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share/◇カタログ関係/◇HP_2026夏SALE　20260511/更新用/"/>
    </mc:Choice>
  </mc:AlternateContent>
  <xr:revisionPtr revIDLastSave="0" documentId="8_{51EBE7F7-EBBC-064F-906A-1C56A2C0B94E}" xr6:coauthVersionLast="47" xr6:coauthVersionMax="47" xr10:uidLastSave="{00000000-0000-0000-0000-000000000000}"/>
  <bookViews>
    <workbookView xWindow="13300" yWindow="2760" windowWidth="27900" windowHeight="16860" xr2:uid="{FA780524-CD5F-1F43-8CDA-E952C862167E}"/>
  </bookViews>
  <sheets>
    <sheet name="発注書" sheetId="1" r:id="rId1"/>
  </sheets>
  <externalReferences>
    <externalReference r:id="rId2"/>
    <externalReference r:id="rId3"/>
  </externalReferences>
  <definedNames>
    <definedName name="_001">10-MOD(SUM(MID('[2]458235810'!$A$1*1000+'[2]458235810'!$B1,ROW(!$A$1:$IV$12),1)*(1+MOD((ROW(!$A$1:$IV$12)-1),2)*2)),10)</definedName>
    <definedName name="CD">10-MOD(SUM(MID('[2]458235810'!$A$1*1000+'[2]458235810'!$B1,ROW(!$A$1:$IV$12),1)*(1+MOD((ROW(!$A$1:$IV$12)-1),2)*2)),10)</definedName>
    <definedName name="_xlnm.Print_Area" localSheetId="0">発注書!$B$1:$Q$727</definedName>
    <definedName name="_xlnm.Print_Titles" localSheetId="0">発注書!$1:$7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K12" i="1" s="1"/>
  <c r="A12" i="1"/>
  <c r="P11" i="1"/>
  <c r="O11" i="1"/>
  <c r="N11" i="1"/>
  <c r="L11" i="1"/>
  <c r="J11" i="1"/>
  <c r="K11" i="1" s="1"/>
  <c r="E11" i="1"/>
  <c r="D11" i="1"/>
  <c r="C11" i="1"/>
  <c r="G11" i="1" s="1"/>
  <c r="B11" i="1"/>
  <c r="C12" i="1" l="1"/>
  <c r="B12" i="1"/>
  <c r="A13" i="1"/>
  <c r="L12" i="1"/>
  <c r="J13" i="1" l="1"/>
  <c r="A14" i="1"/>
  <c r="C13" i="1"/>
  <c r="B13" i="1"/>
  <c r="P12" i="1"/>
  <c r="O12" i="1"/>
  <c r="N12" i="1"/>
  <c r="D12" i="1"/>
  <c r="E12" i="1"/>
  <c r="G12" i="1"/>
  <c r="G13" i="1" l="1"/>
  <c r="D13" i="1"/>
  <c r="E13" i="1"/>
  <c r="C14" i="1"/>
  <c r="B14" i="1"/>
  <c r="A15" i="1"/>
  <c r="J14" i="1"/>
  <c r="K13" i="1"/>
  <c r="L13" i="1"/>
  <c r="D14" i="1" l="1"/>
  <c r="E14" i="1"/>
  <c r="G14" i="1"/>
  <c r="K14" i="1"/>
  <c r="L14" i="1"/>
  <c r="J15" i="1"/>
  <c r="C15" i="1"/>
  <c r="B15" i="1"/>
  <c r="A16" i="1"/>
  <c r="O13" i="1"/>
  <c r="P13" i="1"/>
  <c r="N13" i="1"/>
  <c r="K15" i="1" l="1"/>
  <c r="L15" i="1"/>
  <c r="G15" i="1"/>
  <c r="D15" i="1"/>
  <c r="E15" i="1"/>
  <c r="P14" i="1"/>
  <c r="O14" i="1"/>
  <c r="N14" i="1"/>
  <c r="C16" i="1"/>
  <c r="B16" i="1"/>
  <c r="A17" i="1"/>
  <c r="J16" i="1"/>
  <c r="L16" i="1" l="1"/>
  <c r="K16" i="1"/>
  <c r="P15" i="1"/>
  <c r="O15" i="1"/>
  <c r="N15" i="1"/>
  <c r="J17" i="1"/>
  <c r="C17" i="1"/>
  <c r="B17" i="1"/>
  <c r="A18" i="1"/>
  <c r="D16" i="1"/>
  <c r="E16" i="1"/>
  <c r="G16" i="1"/>
  <c r="G17" i="1" l="1"/>
  <c r="D17" i="1"/>
  <c r="E17" i="1"/>
  <c r="K17" i="1"/>
  <c r="L17" i="1"/>
  <c r="C18" i="1"/>
  <c r="B18" i="1"/>
  <c r="A19" i="1"/>
  <c r="J18" i="1"/>
  <c r="P16" i="1"/>
  <c r="O16" i="1"/>
  <c r="N16" i="1"/>
  <c r="D18" i="1" l="1"/>
  <c r="E18" i="1"/>
  <c r="G18" i="1"/>
  <c r="J19" i="1"/>
  <c r="C19" i="1"/>
  <c r="A20" i="1"/>
  <c r="B19" i="1"/>
  <c r="N17" i="1"/>
  <c r="P17" i="1"/>
  <c r="O17" i="1"/>
  <c r="K18" i="1"/>
  <c r="L18" i="1"/>
  <c r="C20" i="1" l="1"/>
  <c r="B20" i="1"/>
  <c r="A21" i="1"/>
  <c r="J20" i="1"/>
  <c r="G19" i="1"/>
  <c r="E19" i="1"/>
  <c r="D19" i="1"/>
  <c r="P18" i="1"/>
  <c r="O18" i="1"/>
  <c r="N18" i="1"/>
  <c r="K19" i="1"/>
  <c r="L19" i="1"/>
  <c r="P19" i="1" l="1"/>
  <c r="O19" i="1"/>
  <c r="N19" i="1"/>
  <c r="K20" i="1"/>
  <c r="L20" i="1"/>
  <c r="J21" i="1"/>
  <c r="C21" i="1"/>
  <c r="A22" i="1"/>
  <c r="B21" i="1"/>
  <c r="D20" i="1"/>
  <c r="E20" i="1"/>
  <c r="G20" i="1"/>
  <c r="C22" i="1" l="1"/>
  <c r="B22" i="1"/>
  <c r="A23" i="1"/>
  <c r="J22" i="1"/>
  <c r="G21" i="1"/>
  <c r="D21" i="1"/>
  <c r="E21" i="1"/>
  <c r="K21" i="1"/>
  <c r="L21" i="1"/>
  <c r="P20" i="1"/>
  <c r="N20" i="1"/>
  <c r="O20" i="1"/>
  <c r="A24" i="1" l="1"/>
  <c r="J23" i="1"/>
  <c r="C23" i="1"/>
  <c r="B23" i="1"/>
  <c r="K22" i="1"/>
  <c r="L22" i="1"/>
  <c r="O21" i="1"/>
  <c r="P21" i="1"/>
  <c r="N21" i="1"/>
  <c r="D22" i="1"/>
  <c r="E22" i="1"/>
  <c r="G22" i="1"/>
  <c r="P22" i="1" l="1"/>
  <c r="N22" i="1"/>
  <c r="O22" i="1"/>
  <c r="G23" i="1"/>
  <c r="D23" i="1"/>
  <c r="E23" i="1"/>
  <c r="A25" i="1"/>
  <c r="J24" i="1"/>
  <c r="B24" i="1"/>
  <c r="C24" i="1"/>
  <c r="B25" i="1" l="1"/>
  <c r="A26" i="1"/>
  <c r="C25" i="1"/>
  <c r="J25" i="1"/>
  <c r="E24" i="1"/>
  <c r="D24" i="1"/>
  <c r="G24" i="1"/>
  <c r="G25" i="1" l="1"/>
  <c r="D25" i="1"/>
  <c r="E25" i="1"/>
  <c r="C26" i="1"/>
  <c r="B26" i="1"/>
  <c r="J26" i="1"/>
  <c r="A27" i="1"/>
  <c r="C27" i="1" l="1"/>
  <c r="B27" i="1"/>
  <c r="A28" i="1"/>
  <c r="J27" i="1"/>
  <c r="D26" i="1"/>
  <c r="G26" i="1"/>
  <c r="E26" i="1"/>
  <c r="C28" i="1" l="1"/>
  <c r="A29" i="1"/>
  <c r="J28" i="1"/>
  <c r="B28" i="1"/>
  <c r="D27" i="1"/>
  <c r="E27" i="1"/>
  <c r="G27" i="1"/>
  <c r="J29" i="1" l="1"/>
  <c r="B29" i="1"/>
  <c r="A30" i="1"/>
  <c r="C29" i="1"/>
  <c r="E28" i="1"/>
  <c r="D28" i="1"/>
  <c r="G28" i="1"/>
  <c r="G29" i="1" l="1"/>
  <c r="E29" i="1"/>
  <c r="D29" i="1"/>
  <c r="J30" i="1"/>
  <c r="A31" i="1"/>
  <c r="C30" i="1"/>
  <c r="B30" i="1"/>
  <c r="G30" i="1" l="1"/>
  <c r="E30" i="1"/>
  <c r="D30" i="1"/>
  <c r="A32" i="1"/>
  <c r="J31" i="1"/>
  <c r="C31" i="1"/>
  <c r="B31" i="1"/>
  <c r="G31" i="1" l="1"/>
  <c r="D31" i="1"/>
  <c r="E31" i="1"/>
  <c r="A33" i="1"/>
  <c r="J32" i="1"/>
  <c r="B32" i="1"/>
  <c r="C32" i="1"/>
  <c r="G32" i="1" l="1"/>
  <c r="E32" i="1"/>
  <c r="D32" i="1"/>
  <c r="B33" i="1"/>
  <c r="A34" i="1"/>
  <c r="C33" i="1"/>
  <c r="J33" i="1"/>
  <c r="G33" i="1" l="1"/>
  <c r="E33" i="1"/>
  <c r="D33" i="1"/>
  <c r="C34" i="1"/>
  <c r="B34" i="1"/>
  <c r="J34" i="1"/>
  <c r="A35" i="1"/>
  <c r="C35" i="1" l="1"/>
  <c r="B35" i="1"/>
  <c r="J35" i="1"/>
  <c r="A41" i="1" s="1"/>
  <c r="D34" i="1"/>
  <c r="G34" i="1"/>
  <c r="E34" i="1"/>
  <c r="A42" i="1" l="1"/>
  <c r="C41" i="1"/>
  <c r="J41" i="1"/>
  <c r="B41" i="1"/>
  <c r="D35" i="1"/>
  <c r="E35" i="1"/>
  <c r="G35" i="1"/>
  <c r="L41" i="1" l="1"/>
  <c r="K41" i="1"/>
  <c r="E41" i="1"/>
  <c r="D41" i="1"/>
  <c r="G41" i="1"/>
  <c r="J42" i="1"/>
  <c r="B42" i="1"/>
  <c r="C42" i="1"/>
  <c r="A43" i="1"/>
  <c r="E42" i="1" l="1"/>
  <c r="D42" i="1"/>
  <c r="G42" i="1"/>
  <c r="L42" i="1"/>
  <c r="K42" i="1"/>
  <c r="A44" i="1"/>
  <c r="C43" i="1"/>
  <c r="J43" i="1"/>
  <c r="B43" i="1"/>
  <c r="P41" i="1"/>
  <c r="O41" i="1"/>
  <c r="N41" i="1"/>
  <c r="L43" i="1" l="1"/>
  <c r="K43" i="1"/>
  <c r="E43" i="1"/>
  <c r="D43" i="1"/>
  <c r="G43" i="1"/>
  <c r="J44" i="1"/>
  <c r="B44" i="1"/>
  <c r="A45" i="1"/>
  <c r="C44" i="1"/>
  <c r="N42" i="1"/>
  <c r="O42" i="1"/>
  <c r="P42" i="1"/>
  <c r="C45" i="1" l="1"/>
  <c r="A46" i="1"/>
  <c r="B45" i="1"/>
  <c r="J45" i="1"/>
  <c r="L44" i="1"/>
  <c r="K44" i="1"/>
  <c r="G44" i="1"/>
  <c r="E44" i="1"/>
  <c r="D44" i="1"/>
  <c r="P43" i="1"/>
  <c r="O43" i="1"/>
  <c r="N43" i="1"/>
  <c r="N44" i="1" l="1"/>
  <c r="P44" i="1"/>
  <c r="O44" i="1"/>
  <c r="J46" i="1"/>
  <c r="C46" i="1"/>
  <c r="B46" i="1"/>
  <c r="A47" i="1"/>
  <c r="E45" i="1"/>
  <c r="D45" i="1"/>
  <c r="G45" i="1"/>
  <c r="J47" i="1" l="1"/>
  <c r="A48" i="1"/>
  <c r="C47" i="1"/>
  <c r="B47" i="1"/>
  <c r="G46" i="1"/>
  <c r="E46" i="1"/>
  <c r="D46" i="1"/>
  <c r="G47" i="1" l="1"/>
  <c r="E47" i="1"/>
  <c r="D47" i="1"/>
  <c r="A49" i="1"/>
  <c r="J48" i="1"/>
  <c r="C48" i="1"/>
  <c r="B48" i="1"/>
  <c r="G48" i="1" l="1"/>
  <c r="E48" i="1"/>
  <c r="D48" i="1"/>
  <c r="A50" i="1"/>
  <c r="J49" i="1"/>
  <c r="B49" i="1"/>
  <c r="C49" i="1"/>
  <c r="B50" i="1" l="1"/>
  <c r="A51" i="1"/>
  <c r="C50" i="1"/>
  <c r="J50" i="1"/>
  <c r="E49" i="1"/>
  <c r="D49" i="1"/>
  <c r="G49" i="1"/>
  <c r="C51" i="1" l="1"/>
  <c r="B51" i="1"/>
  <c r="J51" i="1"/>
  <c r="A52" i="1"/>
  <c r="G50" i="1"/>
  <c r="D50" i="1"/>
  <c r="E50" i="1"/>
  <c r="C52" i="1" l="1"/>
  <c r="B52" i="1"/>
  <c r="J52" i="1"/>
  <c r="A53" i="1"/>
  <c r="D51" i="1"/>
  <c r="G51" i="1"/>
  <c r="E51" i="1"/>
  <c r="C53" i="1" l="1"/>
  <c r="A54" i="1"/>
  <c r="J53" i="1"/>
  <c r="B53" i="1"/>
  <c r="D52" i="1"/>
  <c r="E52" i="1"/>
  <c r="G52" i="1"/>
  <c r="J54" i="1" l="1"/>
  <c r="B54" i="1"/>
  <c r="A55" i="1"/>
  <c r="C54" i="1"/>
  <c r="E53" i="1"/>
  <c r="D53" i="1"/>
  <c r="G53" i="1"/>
  <c r="G54" i="1" l="1"/>
  <c r="E54" i="1"/>
  <c r="D54" i="1"/>
  <c r="J55" i="1"/>
  <c r="A56" i="1"/>
  <c r="B55" i="1"/>
  <c r="C55" i="1"/>
  <c r="G55" i="1" l="1"/>
  <c r="E55" i="1"/>
  <c r="D55" i="1"/>
  <c r="A57" i="1"/>
  <c r="J56" i="1"/>
  <c r="C56" i="1"/>
  <c r="B56" i="1"/>
  <c r="G56" i="1" l="1"/>
  <c r="D56" i="1"/>
  <c r="E56" i="1"/>
  <c r="A58" i="1"/>
  <c r="J57" i="1"/>
  <c r="B57" i="1"/>
  <c r="C57" i="1"/>
  <c r="G57" i="1" l="1"/>
  <c r="E57" i="1"/>
  <c r="D57" i="1"/>
  <c r="B58" i="1"/>
  <c r="A59" i="1"/>
  <c r="C58" i="1"/>
  <c r="J58" i="1"/>
  <c r="G58" i="1" l="1"/>
  <c r="E58" i="1"/>
  <c r="D58" i="1"/>
  <c r="C59" i="1"/>
  <c r="B59" i="1"/>
  <c r="J59" i="1"/>
  <c r="A60" i="1"/>
  <c r="C60" i="1" l="1"/>
  <c r="B60" i="1"/>
  <c r="A61" i="1"/>
  <c r="J60" i="1"/>
  <c r="D59" i="1"/>
  <c r="E59" i="1"/>
  <c r="G59" i="1"/>
  <c r="C61" i="1" l="1"/>
  <c r="A62" i="1"/>
  <c r="B61" i="1"/>
  <c r="J61" i="1"/>
  <c r="D60" i="1"/>
  <c r="E60" i="1"/>
  <c r="G60" i="1"/>
  <c r="J62" i="1" l="1"/>
  <c r="A63" i="1"/>
  <c r="C62" i="1"/>
  <c r="B62" i="1"/>
  <c r="E61" i="1"/>
  <c r="D61" i="1"/>
  <c r="G61" i="1"/>
  <c r="G62" i="1" l="1"/>
  <c r="E62" i="1"/>
  <c r="D62" i="1"/>
  <c r="J63" i="1"/>
  <c r="A64" i="1"/>
  <c r="C63" i="1"/>
  <c r="B63" i="1"/>
  <c r="G63" i="1" l="1"/>
  <c r="E63" i="1"/>
  <c r="D63" i="1"/>
  <c r="A65" i="1"/>
  <c r="J64" i="1"/>
  <c r="C64" i="1"/>
  <c r="B64" i="1"/>
  <c r="G64" i="1" l="1"/>
  <c r="E64" i="1"/>
  <c r="D64" i="1"/>
  <c r="J65" i="1"/>
  <c r="A71" i="1" s="1"/>
  <c r="B65" i="1"/>
  <c r="C65" i="1"/>
  <c r="E65" i="1" l="1"/>
  <c r="D65" i="1"/>
  <c r="G65" i="1"/>
  <c r="B71" i="1"/>
  <c r="C71" i="1"/>
  <c r="J71" i="1"/>
  <c r="A72" i="1"/>
  <c r="A73" i="1" l="1"/>
  <c r="J72" i="1"/>
  <c r="B72" i="1"/>
  <c r="C72" i="1"/>
  <c r="L71" i="1"/>
  <c r="K71" i="1"/>
  <c r="G71" i="1"/>
  <c r="D71" i="1"/>
  <c r="E71" i="1"/>
  <c r="G72" i="1" l="1"/>
  <c r="E72" i="1"/>
  <c r="D72" i="1"/>
  <c r="N71" i="1"/>
  <c r="O71" i="1"/>
  <c r="P71" i="1"/>
  <c r="K72" i="1"/>
  <c r="L72" i="1"/>
  <c r="B73" i="1"/>
  <c r="C73" i="1"/>
  <c r="A74" i="1"/>
  <c r="J73" i="1"/>
  <c r="A75" i="1" l="1"/>
  <c r="J74" i="1"/>
  <c r="B74" i="1"/>
  <c r="C74" i="1"/>
  <c r="G73" i="1"/>
  <c r="E73" i="1"/>
  <c r="D73" i="1"/>
  <c r="P72" i="1"/>
  <c r="N72" i="1"/>
  <c r="O72" i="1"/>
  <c r="L73" i="1"/>
  <c r="K73" i="1"/>
  <c r="G74" i="1" l="1"/>
  <c r="E74" i="1"/>
  <c r="D74" i="1"/>
  <c r="N73" i="1"/>
  <c r="O73" i="1"/>
  <c r="P73" i="1"/>
  <c r="L74" i="1"/>
  <c r="K74" i="1"/>
  <c r="B75" i="1"/>
  <c r="C75" i="1"/>
  <c r="J75" i="1"/>
  <c r="A76" i="1"/>
  <c r="A77" i="1" l="1"/>
  <c r="J76" i="1"/>
  <c r="B76" i="1"/>
  <c r="C76" i="1"/>
  <c r="D75" i="1"/>
  <c r="G75" i="1"/>
  <c r="E75" i="1"/>
  <c r="P74" i="1"/>
  <c r="N74" i="1"/>
  <c r="O74" i="1"/>
  <c r="L75" i="1"/>
  <c r="K75" i="1"/>
  <c r="G76" i="1" l="1"/>
  <c r="E76" i="1"/>
  <c r="D76" i="1"/>
  <c r="N75" i="1"/>
  <c r="O75" i="1"/>
  <c r="P75" i="1"/>
  <c r="L76" i="1"/>
  <c r="K76" i="1"/>
  <c r="B77" i="1"/>
  <c r="C77" i="1"/>
  <c r="J77" i="1"/>
  <c r="A78" i="1"/>
  <c r="A79" i="1" l="1"/>
  <c r="J78" i="1"/>
  <c r="C78" i="1"/>
  <c r="B78" i="1"/>
  <c r="G77" i="1"/>
  <c r="E77" i="1"/>
  <c r="D77" i="1"/>
  <c r="P76" i="1"/>
  <c r="N76" i="1"/>
  <c r="O76" i="1"/>
  <c r="L77" i="1"/>
  <c r="K77" i="1"/>
  <c r="N77" i="1" l="1"/>
  <c r="O77" i="1"/>
  <c r="P77" i="1"/>
  <c r="G78" i="1"/>
  <c r="E78" i="1"/>
  <c r="D78" i="1"/>
  <c r="L78" i="1"/>
  <c r="K78" i="1"/>
  <c r="B79" i="1"/>
  <c r="C79" i="1"/>
  <c r="A80" i="1"/>
  <c r="J79" i="1"/>
  <c r="A81" i="1" l="1"/>
  <c r="J80" i="1"/>
  <c r="B80" i="1"/>
  <c r="C80" i="1"/>
  <c r="G79" i="1"/>
  <c r="E79" i="1"/>
  <c r="D79" i="1"/>
  <c r="P78" i="1"/>
  <c r="N78" i="1"/>
  <c r="O78" i="1"/>
  <c r="L79" i="1"/>
  <c r="K79" i="1"/>
  <c r="G80" i="1" l="1"/>
  <c r="E80" i="1"/>
  <c r="D80" i="1"/>
  <c r="N79" i="1"/>
  <c r="O79" i="1"/>
  <c r="P79" i="1"/>
  <c r="L80" i="1"/>
  <c r="K80" i="1"/>
  <c r="B81" i="1"/>
  <c r="C81" i="1"/>
  <c r="J81" i="1"/>
  <c r="A82" i="1"/>
  <c r="L81" i="1" l="1"/>
  <c r="K81" i="1"/>
  <c r="G81" i="1"/>
  <c r="E81" i="1"/>
  <c r="D81" i="1"/>
  <c r="P80" i="1"/>
  <c r="O80" i="1"/>
  <c r="N80" i="1"/>
  <c r="A83" i="1"/>
  <c r="J82" i="1"/>
  <c r="B82" i="1"/>
  <c r="C82" i="1"/>
  <c r="G82" i="1" l="1"/>
  <c r="E82" i="1"/>
  <c r="D82" i="1"/>
  <c r="L82" i="1"/>
  <c r="K82" i="1"/>
  <c r="B83" i="1"/>
  <c r="C83" i="1"/>
  <c r="J83" i="1"/>
  <c r="A84" i="1"/>
  <c r="N81" i="1"/>
  <c r="O81" i="1"/>
  <c r="P81" i="1"/>
  <c r="A85" i="1" l="1"/>
  <c r="J84" i="1"/>
  <c r="B84" i="1"/>
  <c r="C84" i="1"/>
  <c r="L83" i="1"/>
  <c r="K83" i="1"/>
  <c r="E83" i="1"/>
  <c r="D83" i="1"/>
  <c r="G83" i="1"/>
  <c r="P82" i="1"/>
  <c r="N82" i="1"/>
  <c r="O82" i="1"/>
  <c r="N83" i="1" l="1"/>
  <c r="O83" i="1"/>
  <c r="P83" i="1"/>
  <c r="G84" i="1"/>
  <c r="E84" i="1"/>
  <c r="D84" i="1"/>
  <c r="L84" i="1"/>
  <c r="K84" i="1"/>
  <c r="B85" i="1"/>
  <c r="C85" i="1"/>
  <c r="J85" i="1"/>
  <c r="A86" i="1"/>
  <c r="L85" i="1" l="1"/>
  <c r="K85" i="1"/>
  <c r="G85" i="1"/>
  <c r="E85" i="1"/>
  <c r="D85" i="1"/>
  <c r="P84" i="1"/>
  <c r="N84" i="1"/>
  <c r="O84" i="1"/>
  <c r="A87" i="1"/>
  <c r="J86" i="1"/>
  <c r="B86" i="1"/>
  <c r="C86" i="1"/>
  <c r="G86" i="1" l="1"/>
  <c r="E86" i="1"/>
  <c r="D86" i="1"/>
  <c r="L86" i="1"/>
  <c r="K86" i="1"/>
  <c r="B87" i="1"/>
  <c r="C87" i="1"/>
  <c r="A88" i="1"/>
  <c r="J87" i="1"/>
  <c r="N85" i="1"/>
  <c r="O85" i="1"/>
  <c r="P85" i="1"/>
  <c r="D87" i="1" l="1"/>
  <c r="G87" i="1"/>
  <c r="E87" i="1"/>
  <c r="L87" i="1"/>
  <c r="K87" i="1"/>
  <c r="A89" i="1"/>
  <c r="J88" i="1"/>
  <c r="B88" i="1"/>
  <c r="C88" i="1"/>
  <c r="P86" i="1"/>
  <c r="N86" i="1"/>
  <c r="O86" i="1"/>
  <c r="G88" i="1" l="1"/>
  <c r="E88" i="1"/>
  <c r="D88" i="1"/>
  <c r="L88" i="1"/>
  <c r="K88" i="1"/>
  <c r="B89" i="1"/>
  <c r="C89" i="1"/>
  <c r="A90" i="1"/>
  <c r="J89" i="1"/>
  <c r="N87" i="1"/>
  <c r="O87" i="1"/>
  <c r="P87" i="1"/>
  <c r="L89" i="1" l="1"/>
  <c r="K89" i="1"/>
  <c r="J90" i="1"/>
  <c r="B90" i="1"/>
  <c r="A91" i="1"/>
  <c r="C90" i="1"/>
  <c r="G89" i="1"/>
  <c r="E89" i="1"/>
  <c r="D89" i="1"/>
  <c r="P88" i="1"/>
  <c r="O88" i="1"/>
  <c r="N88" i="1"/>
  <c r="G90" i="1" l="1"/>
  <c r="E90" i="1"/>
  <c r="D90" i="1"/>
  <c r="J91" i="1"/>
  <c r="A92" i="1"/>
  <c r="C91" i="1"/>
  <c r="B91" i="1"/>
  <c r="N89" i="1"/>
  <c r="O89" i="1"/>
  <c r="P89" i="1"/>
  <c r="G91" i="1" l="1"/>
  <c r="E91" i="1"/>
  <c r="D91" i="1"/>
  <c r="A93" i="1"/>
  <c r="J92" i="1"/>
  <c r="B92" i="1"/>
  <c r="C92" i="1"/>
  <c r="G92" i="1" l="1"/>
  <c r="E92" i="1"/>
  <c r="D92" i="1"/>
  <c r="A94" i="1"/>
  <c r="J93" i="1"/>
  <c r="B93" i="1"/>
  <c r="C93" i="1"/>
  <c r="E93" i="1" l="1"/>
  <c r="D93" i="1"/>
  <c r="G93" i="1"/>
  <c r="B94" i="1"/>
  <c r="A95" i="1"/>
  <c r="C94" i="1"/>
  <c r="J94" i="1"/>
  <c r="E94" i="1" l="1"/>
  <c r="D94" i="1"/>
  <c r="G94" i="1"/>
  <c r="C95" i="1"/>
  <c r="B95" i="1"/>
  <c r="J95" i="1"/>
  <c r="A101" i="1" s="1"/>
  <c r="C101" i="1" l="1"/>
  <c r="B101" i="1"/>
  <c r="A102" i="1"/>
  <c r="J101" i="1"/>
  <c r="D95" i="1"/>
  <c r="G95" i="1"/>
  <c r="E95" i="1"/>
  <c r="L101" i="1" l="1"/>
  <c r="K101" i="1"/>
  <c r="A103" i="1"/>
  <c r="J102" i="1"/>
  <c r="C102" i="1"/>
  <c r="B102" i="1"/>
  <c r="D101" i="1"/>
  <c r="E101" i="1"/>
  <c r="G101" i="1"/>
  <c r="G102" i="1" l="1"/>
  <c r="D102" i="1"/>
  <c r="E102" i="1"/>
  <c r="A104" i="1"/>
  <c r="J103" i="1"/>
  <c r="B103" i="1"/>
  <c r="C103" i="1"/>
  <c r="P101" i="1"/>
  <c r="O101" i="1"/>
  <c r="N101" i="1"/>
  <c r="E103" i="1" l="1"/>
  <c r="D103" i="1"/>
  <c r="G103" i="1"/>
  <c r="B104" i="1"/>
  <c r="A105" i="1"/>
  <c r="C104" i="1"/>
  <c r="J104" i="1"/>
  <c r="G104" i="1" l="1"/>
  <c r="E104" i="1"/>
  <c r="D104" i="1"/>
  <c r="C105" i="1"/>
  <c r="B105" i="1"/>
  <c r="A106" i="1"/>
  <c r="J105" i="1"/>
  <c r="C106" i="1" l="1"/>
  <c r="B106" i="1"/>
  <c r="A107" i="1"/>
  <c r="J106" i="1"/>
  <c r="D105" i="1"/>
  <c r="E105" i="1"/>
  <c r="G105" i="1"/>
  <c r="C107" i="1" l="1"/>
  <c r="J107" i="1"/>
  <c r="A108" i="1"/>
  <c r="B107" i="1"/>
  <c r="D106" i="1"/>
  <c r="E106" i="1"/>
  <c r="G106" i="1"/>
  <c r="J108" i="1" l="1"/>
  <c r="A109" i="1"/>
  <c r="C108" i="1"/>
  <c r="B108" i="1"/>
  <c r="E107" i="1"/>
  <c r="D107" i="1"/>
  <c r="G107" i="1"/>
  <c r="G108" i="1" l="1"/>
  <c r="E108" i="1"/>
  <c r="D108" i="1"/>
  <c r="J109" i="1"/>
  <c r="A110" i="1"/>
  <c r="C109" i="1"/>
  <c r="B109" i="1"/>
  <c r="G109" i="1" l="1"/>
  <c r="E109" i="1"/>
  <c r="D109" i="1"/>
  <c r="A111" i="1"/>
  <c r="J110" i="1"/>
  <c r="C110" i="1"/>
  <c r="B110" i="1"/>
  <c r="G110" i="1" l="1"/>
  <c r="E110" i="1"/>
  <c r="D110" i="1"/>
  <c r="A112" i="1"/>
  <c r="J111" i="1"/>
  <c r="B111" i="1"/>
  <c r="C111" i="1"/>
  <c r="E111" i="1" l="1"/>
  <c r="D111" i="1"/>
  <c r="G111" i="1"/>
  <c r="B112" i="1"/>
  <c r="A113" i="1"/>
  <c r="C112" i="1"/>
  <c r="J112" i="1"/>
  <c r="G112" i="1" l="1"/>
  <c r="E112" i="1"/>
  <c r="D112" i="1"/>
  <c r="C113" i="1"/>
  <c r="B113" i="1"/>
  <c r="J113" i="1"/>
  <c r="A114" i="1"/>
  <c r="C114" i="1" l="1"/>
  <c r="B114" i="1"/>
  <c r="J114" i="1"/>
  <c r="A115" i="1"/>
  <c r="D113" i="1"/>
  <c r="G113" i="1"/>
  <c r="E113" i="1"/>
  <c r="C115" i="1" l="1"/>
  <c r="A116" i="1"/>
  <c r="B115" i="1"/>
  <c r="J115" i="1"/>
  <c r="D114" i="1"/>
  <c r="E114" i="1"/>
  <c r="G114" i="1"/>
  <c r="J116" i="1" l="1"/>
  <c r="B116" i="1"/>
  <c r="A117" i="1"/>
  <c r="C116" i="1"/>
  <c r="E115" i="1"/>
  <c r="D115" i="1"/>
  <c r="G115" i="1"/>
  <c r="G116" i="1" l="1"/>
  <c r="E116" i="1"/>
  <c r="D116" i="1"/>
  <c r="J117" i="1"/>
  <c r="A118" i="1"/>
  <c r="C117" i="1"/>
  <c r="B117" i="1"/>
  <c r="G117" i="1" l="1"/>
  <c r="E117" i="1"/>
  <c r="D117" i="1"/>
  <c r="A119" i="1"/>
  <c r="J118" i="1"/>
  <c r="C118" i="1"/>
  <c r="B118" i="1"/>
  <c r="G118" i="1" l="1"/>
  <c r="D118" i="1"/>
  <c r="E118" i="1"/>
  <c r="A120" i="1"/>
  <c r="J119" i="1"/>
  <c r="B119" i="1"/>
  <c r="C119" i="1"/>
  <c r="G119" i="1" l="1"/>
  <c r="E119" i="1"/>
  <c r="D119" i="1"/>
  <c r="B120" i="1"/>
  <c r="A121" i="1"/>
  <c r="C120" i="1"/>
  <c r="J120" i="1"/>
  <c r="G120" i="1" l="1"/>
  <c r="E120" i="1"/>
  <c r="D120" i="1"/>
  <c r="C121" i="1"/>
  <c r="B121" i="1"/>
  <c r="J121" i="1"/>
  <c r="A122" i="1"/>
  <c r="D121" i="1" l="1"/>
  <c r="G121" i="1"/>
  <c r="E121" i="1"/>
  <c r="C122" i="1"/>
  <c r="B122" i="1"/>
  <c r="A123" i="1"/>
  <c r="J122" i="1"/>
  <c r="C123" i="1" l="1"/>
  <c r="A124" i="1"/>
  <c r="B123" i="1"/>
  <c r="J123" i="1"/>
  <c r="D122" i="1"/>
  <c r="E122" i="1"/>
  <c r="G122" i="1"/>
  <c r="J124" i="1" l="1"/>
  <c r="C124" i="1"/>
  <c r="A125" i="1"/>
  <c r="B124" i="1"/>
  <c r="E123" i="1"/>
  <c r="D123" i="1"/>
  <c r="G123" i="1"/>
  <c r="J125" i="1" l="1"/>
  <c r="A131" i="1" s="1"/>
  <c r="C125" i="1"/>
  <c r="B125" i="1"/>
  <c r="G124" i="1"/>
  <c r="E124" i="1"/>
  <c r="D124" i="1"/>
  <c r="G125" i="1" l="1"/>
  <c r="E125" i="1"/>
  <c r="D125" i="1"/>
  <c r="J131" i="1"/>
  <c r="B131" i="1"/>
  <c r="A132" i="1"/>
  <c r="C131" i="1"/>
  <c r="C132" i="1" l="1"/>
  <c r="B132" i="1"/>
  <c r="A133" i="1"/>
  <c r="J132" i="1"/>
  <c r="K131" i="1"/>
  <c r="L131" i="1"/>
  <c r="G131" i="1"/>
  <c r="E131" i="1"/>
  <c r="D131" i="1"/>
  <c r="L132" i="1" l="1"/>
  <c r="K132" i="1"/>
  <c r="J133" i="1"/>
  <c r="C133" i="1"/>
  <c r="B133" i="1"/>
  <c r="A134" i="1"/>
  <c r="P131" i="1"/>
  <c r="O131" i="1"/>
  <c r="N131" i="1"/>
  <c r="D132" i="1"/>
  <c r="E132" i="1"/>
  <c r="G132" i="1"/>
  <c r="C134" i="1" l="1"/>
  <c r="B134" i="1"/>
  <c r="A135" i="1"/>
  <c r="J134" i="1"/>
  <c r="G133" i="1"/>
  <c r="D133" i="1"/>
  <c r="E133" i="1"/>
  <c r="K133" i="1"/>
  <c r="L133" i="1"/>
  <c r="P132" i="1"/>
  <c r="O132" i="1"/>
  <c r="N132" i="1"/>
  <c r="J135" i="1" l="1"/>
  <c r="C135" i="1"/>
  <c r="A136" i="1"/>
  <c r="B135" i="1"/>
  <c r="K134" i="1"/>
  <c r="L134" i="1"/>
  <c r="P133" i="1"/>
  <c r="O133" i="1"/>
  <c r="N133" i="1"/>
  <c r="D134" i="1"/>
  <c r="E134" i="1"/>
  <c r="G134" i="1"/>
  <c r="C136" i="1" l="1"/>
  <c r="B136" i="1"/>
  <c r="A137" i="1"/>
  <c r="J136" i="1"/>
  <c r="G135" i="1"/>
  <c r="E135" i="1"/>
  <c r="D135" i="1"/>
  <c r="P134" i="1"/>
  <c r="O134" i="1"/>
  <c r="N134" i="1"/>
  <c r="K135" i="1"/>
  <c r="L135" i="1"/>
  <c r="P135" i="1" l="1"/>
  <c r="O135" i="1"/>
  <c r="N135" i="1"/>
  <c r="L136" i="1"/>
  <c r="K136" i="1"/>
  <c r="J137" i="1"/>
  <c r="C137" i="1"/>
  <c r="B137" i="1"/>
  <c r="A138" i="1"/>
  <c r="D136" i="1"/>
  <c r="E136" i="1"/>
  <c r="G136" i="1"/>
  <c r="C138" i="1" l="1"/>
  <c r="B138" i="1"/>
  <c r="A139" i="1"/>
  <c r="J138" i="1"/>
  <c r="G137" i="1"/>
  <c r="D137" i="1"/>
  <c r="E137" i="1"/>
  <c r="K137" i="1"/>
  <c r="L137" i="1"/>
  <c r="P136" i="1"/>
  <c r="O136" i="1"/>
  <c r="N136" i="1"/>
  <c r="J139" i="1" l="1"/>
  <c r="C139" i="1"/>
  <c r="A140" i="1"/>
  <c r="B139" i="1"/>
  <c r="K138" i="1"/>
  <c r="L138" i="1"/>
  <c r="N137" i="1"/>
  <c r="P137" i="1"/>
  <c r="O137" i="1"/>
  <c r="D138" i="1"/>
  <c r="E138" i="1"/>
  <c r="G138" i="1"/>
  <c r="P138" i="1" l="1"/>
  <c r="O138" i="1"/>
  <c r="N138" i="1"/>
  <c r="C140" i="1"/>
  <c r="B140" i="1"/>
  <c r="A141" i="1"/>
  <c r="J140" i="1"/>
  <c r="G139" i="1"/>
  <c r="D139" i="1"/>
  <c r="E139" i="1"/>
  <c r="K139" i="1"/>
  <c r="L139" i="1"/>
  <c r="D140" i="1" l="1"/>
  <c r="E140" i="1"/>
  <c r="G140" i="1"/>
  <c r="L140" i="1"/>
  <c r="K140" i="1"/>
  <c r="J141" i="1"/>
  <c r="A142" i="1"/>
  <c r="C141" i="1"/>
  <c r="B141" i="1"/>
  <c r="P139" i="1"/>
  <c r="O139" i="1"/>
  <c r="N139" i="1"/>
  <c r="G141" i="1" l="1"/>
  <c r="D141" i="1"/>
  <c r="E141" i="1"/>
  <c r="C142" i="1"/>
  <c r="B142" i="1"/>
  <c r="A143" i="1"/>
  <c r="J142" i="1"/>
  <c r="K141" i="1"/>
  <c r="L141" i="1"/>
  <c r="P140" i="1"/>
  <c r="O140" i="1"/>
  <c r="N140" i="1"/>
  <c r="P141" i="1" l="1"/>
  <c r="O141" i="1"/>
  <c r="N141" i="1"/>
  <c r="K142" i="1"/>
  <c r="L142" i="1"/>
  <c r="J143" i="1"/>
  <c r="C143" i="1"/>
  <c r="A144" i="1"/>
  <c r="B143" i="1"/>
  <c r="D142" i="1"/>
  <c r="E142" i="1"/>
  <c r="G142" i="1"/>
  <c r="C144" i="1" l="1"/>
  <c r="B144" i="1"/>
  <c r="A145" i="1"/>
  <c r="J144" i="1"/>
  <c r="G143" i="1"/>
  <c r="E143" i="1"/>
  <c r="D143" i="1"/>
  <c r="K143" i="1"/>
  <c r="L143" i="1"/>
  <c r="P142" i="1"/>
  <c r="O142" i="1"/>
  <c r="N142" i="1"/>
  <c r="A146" i="1" l="1"/>
  <c r="J145" i="1"/>
  <c r="C145" i="1"/>
  <c r="B145" i="1"/>
  <c r="K144" i="1"/>
  <c r="L144" i="1"/>
  <c r="P143" i="1"/>
  <c r="O143" i="1"/>
  <c r="N143" i="1"/>
  <c r="D144" i="1"/>
  <c r="E144" i="1"/>
  <c r="G144" i="1"/>
  <c r="P144" i="1" l="1"/>
  <c r="O144" i="1"/>
  <c r="N144" i="1"/>
  <c r="G145" i="1"/>
  <c r="D145" i="1"/>
  <c r="E145" i="1"/>
  <c r="A147" i="1"/>
  <c r="J146" i="1"/>
  <c r="B146" i="1"/>
  <c r="C146" i="1"/>
  <c r="G146" i="1" l="1"/>
  <c r="E146" i="1"/>
  <c r="D146" i="1"/>
  <c r="B147" i="1"/>
  <c r="A148" i="1"/>
  <c r="C147" i="1"/>
  <c r="J147" i="1"/>
  <c r="G147" i="1" l="1"/>
  <c r="E147" i="1"/>
  <c r="D147" i="1"/>
  <c r="C148" i="1"/>
  <c r="B148" i="1"/>
  <c r="J148" i="1"/>
  <c r="A149" i="1"/>
  <c r="C149" i="1" l="1"/>
  <c r="B149" i="1"/>
  <c r="A150" i="1"/>
  <c r="J149" i="1"/>
  <c r="D148" i="1"/>
  <c r="G148" i="1"/>
  <c r="E148" i="1"/>
  <c r="C150" i="1" l="1"/>
  <c r="J150" i="1"/>
  <c r="B150" i="1"/>
  <c r="A151" i="1"/>
  <c r="D149" i="1"/>
  <c r="E149" i="1"/>
  <c r="G149" i="1"/>
  <c r="J151" i="1" l="1"/>
  <c r="A152" i="1"/>
  <c r="C151" i="1"/>
  <c r="B151" i="1"/>
  <c r="E150" i="1"/>
  <c r="D150" i="1"/>
  <c r="G150" i="1"/>
  <c r="G151" i="1" l="1"/>
  <c r="E151" i="1"/>
  <c r="D151" i="1"/>
  <c r="J152" i="1"/>
  <c r="A153" i="1"/>
  <c r="C152" i="1"/>
  <c r="B152" i="1"/>
  <c r="G152" i="1" l="1"/>
  <c r="E152" i="1"/>
  <c r="D152" i="1"/>
  <c r="A154" i="1"/>
  <c r="J153" i="1"/>
  <c r="B153" i="1"/>
  <c r="C153" i="1"/>
  <c r="G153" i="1" l="1"/>
  <c r="E153" i="1"/>
  <c r="D153" i="1"/>
  <c r="A155" i="1"/>
  <c r="J154" i="1"/>
  <c r="B154" i="1"/>
  <c r="C154" i="1"/>
  <c r="E154" i="1" l="1"/>
  <c r="D154" i="1"/>
  <c r="G154" i="1"/>
  <c r="B155" i="1"/>
  <c r="C155" i="1"/>
  <c r="J155" i="1"/>
  <c r="A161" i="1" s="1"/>
  <c r="C161" i="1" l="1"/>
  <c r="B161" i="1"/>
  <c r="J161" i="1"/>
  <c r="A162" i="1"/>
  <c r="G155" i="1"/>
  <c r="D155" i="1"/>
  <c r="E155" i="1"/>
  <c r="C162" i="1" l="1"/>
  <c r="B162" i="1"/>
  <c r="A163" i="1"/>
  <c r="J162" i="1"/>
  <c r="D161" i="1"/>
  <c r="G161" i="1"/>
  <c r="E161" i="1"/>
  <c r="C163" i="1" l="1"/>
  <c r="A164" i="1"/>
  <c r="J163" i="1"/>
  <c r="B163" i="1"/>
  <c r="D162" i="1"/>
  <c r="E162" i="1"/>
  <c r="G162" i="1"/>
  <c r="J164" i="1" l="1"/>
  <c r="B164" i="1"/>
  <c r="A165" i="1"/>
  <c r="C164" i="1"/>
  <c r="E163" i="1"/>
  <c r="D163" i="1"/>
  <c r="G163" i="1"/>
  <c r="G164" i="1" l="1"/>
  <c r="E164" i="1"/>
  <c r="D164" i="1"/>
  <c r="J165" i="1"/>
  <c r="A166" i="1"/>
  <c r="C165" i="1"/>
  <c r="B165" i="1"/>
  <c r="G165" i="1" l="1"/>
  <c r="E165" i="1"/>
  <c r="D165" i="1"/>
  <c r="A167" i="1"/>
  <c r="J166" i="1"/>
  <c r="C166" i="1"/>
  <c r="B166" i="1"/>
  <c r="G166" i="1" l="1"/>
  <c r="D166" i="1"/>
  <c r="E166" i="1"/>
  <c r="A168" i="1"/>
  <c r="J167" i="1"/>
  <c r="B167" i="1"/>
  <c r="C167" i="1"/>
  <c r="G167" i="1" l="1"/>
  <c r="D167" i="1"/>
  <c r="E167" i="1"/>
  <c r="B168" i="1"/>
  <c r="A169" i="1"/>
  <c r="C168" i="1"/>
  <c r="J168" i="1"/>
  <c r="G168" i="1" l="1"/>
  <c r="E168" i="1"/>
  <c r="D168" i="1"/>
  <c r="C169" i="1"/>
  <c r="B169" i="1"/>
  <c r="A170" i="1"/>
  <c r="J169" i="1"/>
  <c r="C170" i="1" l="1"/>
  <c r="B170" i="1"/>
  <c r="A171" i="1"/>
  <c r="J170" i="1"/>
  <c r="D169" i="1"/>
  <c r="E169" i="1"/>
  <c r="G169" i="1"/>
  <c r="C171" i="1" l="1"/>
  <c r="A172" i="1"/>
  <c r="B171" i="1"/>
  <c r="J171" i="1"/>
  <c r="D170" i="1"/>
  <c r="E170" i="1"/>
  <c r="G170" i="1"/>
  <c r="J172" i="1" l="1"/>
  <c r="A173" i="1"/>
  <c r="C172" i="1"/>
  <c r="B172" i="1"/>
  <c r="E171" i="1"/>
  <c r="D171" i="1"/>
  <c r="G171" i="1"/>
  <c r="G172" i="1" l="1"/>
  <c r="E172" i="1"/>
  <c r="D172" i="1"/>
  <c r="J173" i="1"/>
  <c r="A174" i="1"/>
  <c r="C173" i="1"/>
  <c r="B173" i="1"/>
  <c r="G173" i="1" l="1"/>
  <c r="E173" i="1"/>
  <c r="D173" i="1"/>
  <c r="A175" i="1"/>
  <c r="J174" i="1"/>
  <c r="B174" i="1"/>
  <c r="C174" i="1"/>
  <c r="G174" i="1" l="1"/>
  <c r="D174" i="1"/>
  <c r="E174" i="1"/>
  <c r="A176" i="1"/>
  <c r="J175" i="1"/>
  <c r="B175" i="1"/>
  <c r="C175" i="1"/>
  <c r="E175" i="1" l="1"/>
  <c r="D175" i="1"/>
  <c r="G175" i="1"/>
  <c r="B176" i="1"/>
  <c r="A177" i="1"/>
  <c r="C176" i="1"/>
  <c r="J176" i="1"/>
  <c r="D176" i="1" l="1"/>
  <c r="E176" i="1"/>
  <c r="G176" i="1"/>
  <c r="C177" i="1"/>
  <c r="B177" i="1"/>
  <c r="J177" i="1"/>
  <c r="A178" i="1"/>
  <c r="C178" i="1" l="1"/>
  <c r="B178" i="1"/>
  <c r="A179" i="1"/>
  <c r="J178" i="1"/>
  <c r="D177" i="1"/>
  <c r="G177" i="1"/>
  <c r="E177" i="1"/>
  <c r="C179" i="1" l="1"/>
  <c r="B179" i="1"/>
  <c r="A180" i="1"/>
  <c r="J179" i="1"/>
  <c r="D178" i="1"/>
  <c r="E178" i="1"/>
  <c r="G178" i="1"/>
  <c r="J180" i="1" l="1"/>
  <c r="A181" i="1"/>
  <c r="B180" i="1"/>
  <c r="C180" i="1"/>
  <c r="E179" i="1"/>
  <c r="D179" i="1"/>
  <c r="G179" i="1"/>
  <c r="G180" i="1" l="1"/>
  <c r="E180" i="1"/>
  <c r="D180" i="1"/>
  <c r="A182" i="1"/>
  <c r="J181" i="1"/>
  <c r="C181" i="1"/>
  <c r="B181" i="1"/>
  <c r="G181" i="1" l="1"/>
  <c r="E181" i="1"/>
  <c r="D181" i="1"/>
  <c r="B182" i="1"/>
  <c r="A183" i="1"/>
  <c r="C182" i="1"/>
  <c r="J182" i="1"/>
  <c r="G182" i="1" l="1"/>
  <c r="E182" i="1"/>
  <c r="D182" i="1"/>
  <c r="J183" i="1"/>
  <c r="A184" i="1"/>
  <c r="J184" i="1" l="1"/>
  <c r="A185" i="1"/>
  <c r="J185" i="1" s="1"/>
  <c r="A191" i="1" s="1"/>
  <c r="J191" i="1" l="1"/>
  <c r="C191" i="1"/>
  <c r="B191" i="1"/>
  <c r="A192" i="1"/>
  <c r="A193" i="1" l="1"/>
  <c r="C192" i="1"/>
  <c r="B192" i="1"/>
  <c r="J192" i="1"/>
  <c r="D191" i="1"/>
  <c r="G191" i="1"/>
  <c r="E191" i="1"/>
  <c r="K191" i="1"/>
  <c r="L191" i="1"/>
  <c r="D192" i="1" l="1"/>
  <c r="E192" i="1"/>
  <c r="G192" i="1"/>
  <c r="K192" i="1"/>
  <c r="L192" i="1"/>
  <c r="P191" i="1"/>
  <c r="O191" i="1"/>
  <c r="N191" i="1"/>
  <c r="B193" i="1"/>
  <c r="A194" i="1"/>
  <c r="C193" i="1"/>
  <c r="J193" i="1"/>
  <c r="D193" i="1" l="1"/>
  <c r="G193" i="1"/>
  <c r="E193" i="1"/>
  <c r="J194" i="1"/>
  <c r="C194" i="1"/>
  <c r="A195" i="1"/>
  <c r="B194" i="1"/>
  <c r="P192" i="1"/>
  <c r="O192" i="1"/>
  <c r="N192" i="1"/>
  <c r="L193" i="1"/>
  <c r="K193" i="1"/>
  <c r="A196" i="1" l="1"/>
  <c r="C195" i="1"/>
  <c r="B195" i="1"/>
  <c r="J195" i="1"/>
  <c r="G194" i="1"/>
  <c r="E194" i="1"/>
  <c r="D194" i="1"/>
  <c r="K194" i="1"/>
  <c r="L194" i="1"/>
  <c r="P193" i="1"/>
  <c r="N193" i="1"/>
  <c r="O193" i="1"/>
  <c r="K195" i="1" l="1"/>
  <c r="L195" i="1"/>
  <c r="D195" i="1"/>
  <c r="E195" i="1"/>
  <c r="G195" i="1"/>
  <c r="P194" i="1"/>
  <c r="O194" i="1"/>
  <c r="N194" i="1"/>
  <c r="B196" i="1"/>
  <c r="C196" i="1"/>
  <c r="J196" i="1"/>
  <c r="A197" i="1"/>
  <c r="J197" i="1" l="1"/>
  <c r="A198" i="1"/>
  <c r="C197" i="1"/>
  <c r="B197" i="1"/>
  <c r="G196" i="1"/>
  <c r="E196" i="1"/>
  <c r="D196" i="1"/>
  <c r="P195" i="1"/>
  <c r="O195" i="1"/>
  <c r="N195" i="1"/>
  <c r="K196" i="1"/>
  <c r="L196" i="1"/>
  <c r="O196" i="1" l="1"/>
  <c r="N196" i="1"/>
  <c r="P196" i="1"/>
  <c r="D197" i="1"/>
  <c r="G197" i="1"/>
  <c r="E197" i="1"/>
  <c r="A199" i="1"/>
  <c r="C198" i="1"/>
  <c r="J198" i="1"/>
  <c r="B198" i="1"/>
  <c r="K197" i="1"/>
  <c r="L197" i="1"/>
  <c r="K198" i="1" l="1"/>
  <c r="L198" i="1"/>
  <c r="E198" i="1"/>
  <c r="D198" i="1"/>
  <c r="G198" i="1"/>
  <c r="B199" i="1"/>
  <c r="A200" i="1"/>
  <c r="C199" i="1"/>
  <c r="J199" i="1"/>
  <c r="P197" i="1"/>
  <c r="O197" i="1"/>
  <c r="N197" i="1"/>
  <c r="D199" i="1" l="1"/>
  <c r="G199" i="1"/>
  <c r="E199" i="1"/>
  <c r="J200" i="1"/>
  <c r="A201" i="1"/>
  <c r="C200" i="1"/>
  <c r="B200" i="1"/>
  <c r="P198" i="1"/>
  <c r="O198" i="1"/>
  <c r="N198" i="1"/>
  <c r="L199" i="1"/>
  <c r="K199" i="1"/>
  <c r="G200" i="1" l="1"/>
  <c r="E200" i="1"/>
  <c r="D200" i="1"/>
  <c r="A202" i="1"/>
  <c r="C201" i="1"/>
  <c r="J201" i="1"/>
  <c r="B201" i="1"/>
  <c r="K200" i="1"/>
  <c r="L200" i="1"/>
  <c r="P199" i="1"/>
  <c r="O199" i="1"/>
  <c r="N199" i="1"/>
  <c r="N200" i="1" l="1"/>
  <c r="P200" i="1"/>
  <c r="O200" i="1"/>
  <c r="K201" i="1"/>
  <c r="L201" i="1"/>
  <c r="D201" i="1"/>
  <c r="G201" i="1"/>
  <c r="E201" i="1"/>
  <c r="A203" i="1"/>
  <c r="C202" i="1"/>
  <c r="B202" i="1"/>
  <c r="J202" i="1"/>
  <c r="D202" i="1" l="1"/>
  <c r="G202" i="1"/>
  <c r="E202" i="1"/>
  <c r="C203" i="1"/>
  <c r="A204" i="1"/>
  <c r="J203" i="1"/>
  <c r="B203" i="1"/>
  <c r="P201" i="1"/>
  <c r="N201" i="1"/>
  <c r="O201" i="1"/>
  <c r="E203" i="1" l="1"/>
  <c r="D203" i="1"/>
  <c r="G203" i="1"/>
  <c r="B204" i="1"/>
  <c r="J204" i="1"/>
  <c r="A205" i="1"/>
  <c r="C204" i="1"/>
  <c r="G204" i="1" l="1"/>
  <c r="E204" i="1"/>
  <c r="D204" i="1"/>
  <c r="C205" i="1"/>
  <c r="A206" i="1"/>
  <c r="J205" i="1"/>
  <c r="B205" i="1"/>
  <c r="B206" i="1" l="1"/>
  <c r="C206" i="1"/>
  <c r="A207" i="1"/>
  <c r="J206" i="1"/>
  <c r="E205" i="1"/>
  <c r="D205" i="1"/>
  <c r="G205" i="1"/>
  <c r="C207" i="1" l="1"/>
  <c r="B207" i="1"/>
  <c r="A208" i="1"/>
  <c r="J207" i="1"/>
  <c r="D206" i="1"/>
  <c r="G206" i="1"/>
  <c r="E206" i="1"/>
  <c r="J208" i="1" l="1"/>
  <c r="A209" i="1"/>
  <c r="B208" i="1"/>
  <c r="C208" i="1"/>
  <c r="E207" i="1"/>
  <c r="D207" i="1"/>
  <c r="G207" i="1"/>
  <c r="G208" i="1" l="1"/>
  <c r="E208" i="1"/>
  <c r="D208" i="1"/>
  <c r="J209" i="1"/>
  <c r="A210" i="1"/>
  <c r="C209" i="1"/>
  <c r="B209" i="1"/>
  <c r="G209" i="1" l="1"/>
  <c r="D209" i="1"/>
  <c r="E209" i="1"/>
  <c r="A211" i="1"/>
  <c r="B210" i="1"/>
  <c r="C210" i="1"/>
  <c r="J210" i="1"/>
  <c r="G210" i="1" l="1"/>
  <c r="E210" i="1"/>
  <c r="D210" i="1"/>
  <c r="C211" i="1"/>
  <c r="B211" i="1"/>
  <c r="A212" i="1"/>
  <c r="J211" i="1"/>
  <c r="B212" i="1" l="1"/>
  <c r="J212" i="1"/>
  <c r="A213" i="1"/>
  <c r="C212" i="1"/>
  <c r="D211" i="1"/>
  <c r="E211" i="1"/>
  <c r="G211" i="1"/>
  <c r="G212" i="1" l="1"/>
  <c r="E212" i="1"/>
  <c r="D212" i="1"/>
  <c r="C213" i="1"/>
  <c r="A214" i="1"/>
  <c r="J213" i="1"/>
  <c r="B213" i="1"/>
  <c r="A215" i="1" l="1"/>
  <c r="B214" i="1"/>
  <c r="J214" i="1"/>
  <c r="C214" i="1"/>
  <c r="G213" i="1"/>
  <c r="D213" i="1"/>
  <c r="E213" i="1"/>
  <c r="D214" i="1" l="1"/>
  <c r="E214" i="1"/>
  <c r="G214" i="1"/>
  <c r="C215" i="1"/>
  <c r="B215" i="1"/>
  <c r="J215" i="1"/>
  <c r="A221" i="1" s="1"/>
  <c r="A222" i="1" l="1"/>
  <c r="C221" i="1"/>
  <c r="J221" i="1"/>
  <c r="B221" i="1"/>
  <c r="E215" i="1"/>
  <c r="D215" i="1"/>
  <c r="G215" i="1"/>
  <c r="L221" i="1" l="1"/>
  <c r="K221" i="1"/>
  <c r="G221" i="1"/>
  <c r="E221" i="1"/>
  <c r="D221" i="1"/>
  <c r="B222" i="1"/>
  <c r="C222" i="1"/>
  <c r="A223" i="1"/>
  <c r="J222" i="1"/>
  <c r="D222" i="1" l="1"/>
  <c r="G222" i="1"/>
  <c r="E222" i="1"/>
  <c r="A224" i="1"/>
  <c r="J223" i="1"/>
  <c r="C223" i="1"/>
  <c r="B223" i="1"/>
  <c r="L222" i="1"/>
  <c r="K222" i="1"/>
  <c r="P221" i="1"/>
  <c r="O221" i="1"/>
  <c r="N221" i="1"/>
  <c r="N222" i="1" l="1"/>
  <c r="P222" i="1"/>
  <c r="O222" i="1"/>
  <c r="J224" i="1"/>
  <c r="B224" i="1"/>
  <c r="C224" i="1"/>
  <c r="A225" i="1"/>
  <c r="G223" i="1"/>
  <c r="E223" i="1"/>
  <c r="D223" i="1"/>
  <c r="A226" i="1" l="1"/>
  <c r="C225" i="1"/>
  <c r="B225" i="1"/>
  <c r="J225" i="1"/>
  <c r="G224" i="1"/>
  <c r="E224" i="1"/>
  <c r="D224" i="1"/>
  <c r="D225" i="1" l="1"/>
  <c r="E225" i="1"/>
  <c r="G225" i="1"/>
  <c r="J226" i="1"/>
  <c r="A227" i="1"/>
  <c r="C226" i="1"/>
  <c r="B226" i="1"/>
  <c r="G226" i="1" l="1"/>
  <c r="E226" i="1"/>
  <c r="D226" i="1"/>
  <c r="B227" i="1"/>
  <c r="A228" i="1"/>
  <c r="J227" i="1"/>
  <c r="C227" i="1"/>
  <c r="G227" i="1" l="1"/>
  <c r="D227" i="1"/>
  <c r="E227" i="1"/>
  <c r="C228" i="1"/>
  <c r="A229" i="1"/>
  <c r="B228" i="1"/>
  <c r="J228" i="1"/>
  <c r="C229" i="1" l="1"/>
  <c r="B229" i="1"/>
  <c r="A230" i="1"/>
  <c r="J229" i="1"/>
  <c r="G228" i="1"/>
  <c r="D228" i="1"/>
  <c r="E228" i="1"/>
  <c r="C230" i="1" l="1"/>
  <c r="J230" i="1"/>
  <c r="A231" i="1"/>
  <c r="B230" i="1"/>
  <c r="D229" i="1"/>
  <c r="E229" i="1"/>
  <c r="G229" i="1"/>
  <c r="A232" i="1" l="1"/>
  <c r="J231" i="1"/>
  <c r="C231" i="1"/>
  <c r="B231" i="1"/>
  <c r="E230" i="1"/>
  <c r="G230" i="1"/>
  <c r="D230" i="1"/>
  <c r="G231" i="1" l="1"/>
  <c r="E231" i="1"/>
  <c r="D231" i="1"/>
  <c r="J232" i="1"/>
  <c r="A233" i="1"/>
  <c r="B232" i="1"/>
  <c r="C232" i="1"/>
  <c r="E232" i="1" l="1"/>
  <c r="D232" i="1"/>
  <c r="G232" i="1"/>
  <c r="A234" i="1"/>
  <c r="C233" i="1"/>
  <c r="B233" i="1"/>
  <c r="J233" i="1"/>
  <c r="D233" i="1" l="1"/>
  <c r="G233" i="1"/>
  <c r="E233" i="1"/>
  <c r="C234" i="1"/>
  <c r="A235" i="1"/>
  <c r="J234" i="1"/>
  <c r="B234" i="1"/>
  <c r="E234" i="1" l="1"/>
  <c r="D234" i="1"/>
  <c r="G234" i="1"/>
  <c r="B235" i="1"/>
  <c r="J235" i="1"/>
  <c r="A236" i="1"/>
  <c r="C235" i="1"/>
  <c r="G235" i="1" l="1"/>
  <c r="E235" i="1"/>
  <c r="D235" i="1"/>
  <c r="C236" i="1"/>
  <c r="A237" i="1"/>
  <c r="J236" i="1"/>
  <c r="B236" i="1"/>
  <c r="B237" i="1" l="1"/>
  <c r="C237" i="1"/>
  <c r="J237" i="1"/>
  <c r="A238" i="1"/>
  <c r="G236" i="1"/>
  <c r="E236" i="1"/>
  <c r="D236" i="1"/>
  <c r="C238" i="1" l="1"/>
  <c r="B238" i="1"/>
  <c r="A239" i="1"/>
  <c r="J238" i="1"/>
  <c r="D237" i="1"/>
  <c r="G237" i="1"/>
  <c r="E237" i="1"/>
  <c r="J239" i="1" l="1"/>
  <c r="A240" i="1"/>
  <c r="C239" i="1"/>
  <c r="B239" i="1"/>
  <c r="E238" i="1"/>
  <c r="D238" i="1"/>
  <c r="G238" i="1"/>
  <c r="G239" i="1" l="1"/>
  <c r="E239" i="1"/>
  <c r="D239" i="1"/>
  <c r="J240" i="1"/>
  <c r="A241" i="1"/>
  <c r="C240" i="1"/>
  <c r="B240" i="1"/>
  <c r="G240" i="1" l="1"/>
  <c r="D240" i="1"/>
  <c r="E240" i="1"/>
  <c r="A242" i="1"/>
  <c r="B241" i="1"/>
  <c r="C241" i="1"/>
  <c r="J241" i="1"/>
  <c r="G241" i="1" l="1"/>
  <c r="E241" i="1"/>
  <c r="D241" i="1"/>
  <c r="C242" i="1"/>
  <c r="B242" i="1"/>
  <c r="A243" i="1"/>
  <c r="J242" i="1"/>
  <c r="B243" i="1" l="1"/>
  <c r="J243" i="1"/>
  <c r="C243" i="1"/>
  <c r="A244" i="1"/>
  <c r="D242" i="1"/>
  <c r="E242" i="1"/>
  <c r="G242" i="1"/>
  <c r="C244" i="1" l="1"/>
  <c r="A245" i="1"/>
  <c r="J244" i="1"/>
  <c r="B244" i="1"/>
  <c r="G243" i="1"/>
  <c r="E243" i="1"/>
  <c r="D243" i="1"/>
  <c r="B245" i="1" l="1"/>
  <c r="C245" i="1"/>
  <c r="J245" i="1"/>
  <c r="A251" i="1" s="1"/>
  <c r="G244" i="1"/>
  <c r="D244" i="1"/>
  <c r="E244" i="1"/>
  <c r="A252" i="1" l="1"/>
  <c r="C251" i="1"/>
  <c r="B251" i="1"/>
  <c r="J251" i="1"/>
  <c r="D245" i="1"/>
  <c r="G245" i="1"/>
  <c r="E245" i="1"/>
  <c r="K251" i="1" l="1"/>
  <c r="L251" i="1"/>
  <c r="E251" i="1"/>
  <c r="D251" i="1"/>
  <c r="G251" i="1"/>
  <c r="J252" i="1"/>
  <c r="B252" i="1"/>
  <c r="A253" i="1"/>
  <c r="C252" i="1"/>
  <c r="L252" i="1" l="1"/>
  <c r="K252" i="1"/>
  <c r="A254" i="1"/>
  <c r="J253" i="1"/>
  <c r="C253" i="1"/>
  <c r="B253" i="1"/>
  <c r="P251" i="1"/>
  <c r="O251" i="1"/>
  <c r="N251" i="1"/>
  <c r="E252" i="1"/>
  <c r="D252" i="1"/>
  <c r="G252" i="1"/>
  <c r="K253" i="1" l="1"/>
  <c r="L253" i="1"/>
  <c r="A255" i="1"/>
  <c r="C254" i="1"/>
  <c r="B254" i="1"/>
  <c r="J254" i="1"/>
  <c r="E253" i="1"/>
  <c r="G253" i="1"/>
  <c r="D253" i="1"/>
  <c r="N252" i="1"/>
  <c r="O252" i="1"/>
  <c r="P252" i="1"/>
  <c r="L254" i="1" l="1"/>
  <c r="K254" i="1"/>
  <c r="D254" i="1"/>
  <c r="E254" i="1"/>
  <c r="G254" i="1"/>
  <c r="A256" i="1"/>
  <c r="B255" i="1"/>
  <c r="C255" i="1"/>
  <c r="J255" i="1"/>
  <c r="O253" i="1"/>
  <c r="N253" i="1"/>
  <c r="P253" i="1"/>
  <c r="E255" i="1" l="1"/>
  <c r="G255" i="1"/>
  <c r="D255" i="1"/>
  <c r="J256" i="1"/>
  <c r="C256" i="1"/>
  <c r="B256" i="1"/>
  <c r="A257" i="1"/>
  <c r="L255" i="1"/>
  <c r="K255" i="1"/>
  <c r="P254" i="1"/>
  <c r="O254" i="1"/>
  <c r="N254" i="1"/>
  <c r="N255" i="1" l="1"/>
  <c r="O255" i="1"/>
  <c r="P255" i="1"/>
  <c r="G256" i="1"/>
  <c r="E256" i="1"/>
  <c r="D256" i="1"/>
  <c r="L256" i="1"/>
  <c r="K256" i="1"/>
  <c r="A258" i="1"/>
  <c r="C257" i="1"/>
  <c r="B257" i="1"/>
  <c r="J257" i="1"/>
  <c r="E257" i="1" l="1"/>
  <c r="D257" i="1"/>
  <c r="G257" i="1"/>
  <c r="B258" i="1"/>
  <c r="C258" i="1"/>
  <c r="A259" i="1"/>
  <c r="J258" i="1"/>
  <c r="L257" i="1"/>
  <c r="K257" i="1"/>
  <c r="P256" i="1"/>
  <c r="O256" i="1"/>
  <c r="N256" i="1"/>
  <c r="P257" i="1" l="1"/>
  <c r="O257" i="1"/>
  <c r="N257" i="1"/>
  <c r="A260" i="1"/>
  <c r="J259" i="1"/>
  <c r="C259" i="1"/>
  <c r="B259" i="1"/>
  <c r="G258" i="1"/>
  <c r="E258" i="1"/>
  <c r="D258" i="1"/>
  <c r="L258" i="1"/>
  <c r="K258" i="1"/>
  <c r="E259" i="1" l="1"/>
  <c r="G259" i="1"/>
  <c r="D259" i="1"/>
  <c r="K259" i="1"/>
  <c r="L259" i="1"/>
  <c r="A261" i="1"/>
  <c r="C260" i="1"/>
  <c r="J260" i="1"/>
  <c r="B260" i="1"/>
  <c r="O258" i="1"/>
  <c r="N258" i="1"/>
  <c r="P258" i="1"/>
  <c r="L260" i="1" l="1"/>
  <c r="K260" i="1"/>
  <c r="P259" i="1"/>
  <c r="O259" i="1"/>
  <c r="N259" i="1"/>
  <c r="E260" i="1"/>
  <c r="D260" i="1"/>
  <c r="G260" i="1"/>
  <c r="A262" i="1"/>
  <c r="B261" i="1"/>
  <c r="C261" i="1"/>
  <c r="J261" i="1"/>
  <c r="L261" i="1" l="1"/>
  <c r="K261" i="1"/>
  <c r="E261" i="1"/>
  <c r="G261" i="1"/>
  <c r="D261" i="1"/>
  <c r="J262" i="1"/>
  <c r="A263" i="1"/>
  <c r="C262" i="1"/>
  <c r="B262" i="1"/>
  <c r="P260" i="1"/>
  <c r="O260" i="1"/>
  <c r="N260" i="1"/>
  <c r="G262" i="1" l="1"/>
  <c r="D262" i="1"/>
  <c r="E262" i="1"/>
  <c r="A264" i="1"/>
  <c r="C263" i="1"/>
  <c r="J263" i="1"/>
  <c r="B263" i="1"/>
  <c r="L262" i="1"/>
  <c r="K262" i="1"/>
  <c r="O261" i="1"/>
  <c r="N261" i="1"/>
  <c r="P261" i="1"/>
  <c r="N262" i="1" l="1"/>
  <c r="P262" i="1"/>
  <c r="O262" i="1"/>
  <c r="L263" i="1"/>
  <c r="K263" i="1"/>
  <c r="E263" i="1"/>
  <c r="G263" i="1"/>
  <c r="D263" i="1"/>
  <c r="C264" i="1"/>
  <c r="B264" i="1"/>
  <c r="A265" i="1"/>
  <c r="J264" i="1"/>
  <c r="L264" i="1" l="1"/>
  <c r="K264" i="1"/>
  <c r="P263" i="1"/>
  <c r="O263" i="1"/>
  <c r="N263" i="1"/>
  <c r="A266" i="1"/>
  <c r="J265" i="1"/>
  <c r="B265" i="1"/>
  <c r="C265" i="1"/>
  <c r="D264" i="1"/>
  <c r="G264" i="1"/>
  <c r="E264" i="1"/>
  <c r="L265" i="1" l="1"/>
  <c r="K265" i="1"/>
  <c r="A267" i="1"/>
  <c r="J266" i="1"/>
  <c r="B266" i="1"/>
  <c r="C266" i="1"/>
  <c r="E265" i="1"/>
  <c r="D265" i="1"/>
  <c r="G265" i="1"/>
  <c r="P264" i="1"/>
  <c r="O264" i="1"/>
  <c r="N264" i="1"/>
  <c r="G266" i="1" l="1"/>
  <c r="E266" i="1"/>
  <c r="D266" i="1"/>
  <c r="L266" i="1"/>
  <c r="K266" i="1"/>
  <c r="A268" i="1"/>
  <c r="C267" i="1"/>
  <c r="B267" i="1"/>
  <c r="J267" i="1"/>
  <c r="N265" i="1"/>
  <c r="P265" i="1"/>
  <c r="O265" i="1"/>
  <c r="K267" i="1" l="1"/>
  <c r="L267" i="1"/>
  <c r="E267" i="1"/>
  <c r="D267" i="1"/>
  <c r="G267" i="1"/>
  <c r="J268" i="1"/>
  <c r="B268" i="1"/>
  <c r="A269" i="1"/>
  <c r="C268" i="1"/>
  <c r="O266" i="1"/>
  <c r="N266" i="1"/>
  <c r="P266" i="1"/>
  <c r="A270" i="1" l="1"/>
  <c r="J269" i="1"/>
  <c r="C269" i="1"/>
  <c r="B269" i="1"/>
  <c r="L268" i="1"/>
  <c r="K268" i="1"/>
  <c r="P267" i="1"/>
  <c r="O267" i="1"/>
  <c r="N267" i="1"/>
  <c r="G268" i="1"/>
  <c r="E268" i="1"/>
  <c r="D268" i="1"/>
  <c r="N268" i="1" l="1"/>
  <c r="O268" i="1"/>
  <c r="P268" i="1"/>
  <c r="E269" i="1"/>
  <c r="G269" i="1"/>
  <c r="D269" i="1"/>
  <c r="K269" i="1"/>
  <c r="L269" i="1"/>
  <c r="C270" i="1"/>
  <c r="B270" i="1"/>
  <c r="A271" i="1"/>
  <c r="J270" i="1"/>
  <c r="B271" i="1" l="1"/>
  <c r="C271" i="1"/>
  <c r="J271" i="1"/>
  <c r="A272" i="1"/>
  <c r="D270" i="1"/>
  <c r="E270" i="1"/>
  <c r="G270" i="1"/>
  <c r="P269" i="1"/>
  <c r="N269" i="1"/>
  <c r="O269" i="1"/>
  <c r="C272" i="1" l="1"/>
  <c r="A273" i="1"/>
  <c r="J272" i="1"/>
  <c r="B272" i="1"/>
  <c r="G271" i="1"/>
  <c r="E271" i="1"/>
  <c r="D271" i="1"/>
  <c r="A274" i="1" l="1"/>
  <c r="J273" i="1"/>
  <c r="B273" i="1"/>
  <c r="C273" i="1"/>
  <c r="G272" i="1"/>
  <c r="E272" i="1"/>
  <c r="D272" i="1"/>
  <c r="D273" i="1" l="1"/>
  <c r="E273" i="1"/>
  <c r="G273" i="1"/>
  <c r="C274" i="1"/>
  <c r="B274" i="1"/>
  <c r="A275" i="1"/>
  <c r="J274" i="1"/>
  <c r="J275" i="1" l="1"/>
  <c r="A281" i="1" s="1"/>
  <c r="C275" i="1"/>
  <c r="B275" i="1"/>
  <c r="E274" i="1"/>
  <c r="D274" i="1"/>
  <c r="G274" i="1"/>
  <c r="G275" i="1" l="1"/>
  <c r="E275" i="1"/>
  <c r="D275" i="1"/>
  <c r="J281" i="1"/>
  <c r="A282" i="1"/>
  <c r="B281" i="1"/>
  <c r="C281" i="1"/>
  <c r="G281" i="1" l="1"/>
  <c r="E281" i="1"/>
  <c r="D281" i="1"/>
  <c r="C282" i="1"/>
  <c r="B282" i="1"/>
  <c r="J282" i="1"/>
  <c r="A283" i="1"/>
  <c r="K281" i="1"/>
  <c r="L281" i="1"/>
  <c r="J283" i="1" l="1"/>
  <c r="A284" i="1"/>
  <c r="C283" i="1"/>
  <c r="B283" i="1"/>
  <c r="D282" i="1"/>
  <c r="G282" i="1"/>
  <c r="E282" i="1"/>
  <c r="P281" i="1"/>
  <c r="O281" i="1"/>
  <c r="N281" i="1"/>
  <c r="L282" i="1"/>
  <c r="K282" i="1"/>
  <c r="O282" i="1" l="1"/>
  <c r="N282" i="1"/>
  <c r="P282" i="1"/>
  <c r="G283" i="1"/>
  <c r="E283" i="1"/>
  <c r="D283" i="1"/>
  <c r="C284" i="1"/>
  <c r="B284" i="1"/>
  <c r="A285" i="1"/>
  <c r="J284" i="1"/>
  <c r="K283" i="1"/>
  <c r="L283" i="1"/>
  <c r="L284" i="1" l="1"/>
  <c r="K284" i="1"/>
  <c r="J285" i="1"/>
  <c r="A286" i="1"/>
  <c r="B285" i="1"/>
  <c r="C285" i="1"/>
  <c r="N283" i="1"/>
  <c r="O283" i="1"/>
  <c r="P283" i="1"/>
  <c r="D284" i="1"/>
  <c r="E284" i="1"/>
  <c r="G284" i="1"/>
  <c r="G285" i="1" l="1"/>
  <c r="E285" i="1"/>
  <c r="D285" i="1"/>
  <c r="A287" i="1"/>
  <c r="J286" i="1"/>
  <c r="B286" i="1"/>
  <c r="C286" i="1"/>
  <c r="O284" i="1"/>
  <c r="N284" i="1"/>
  <c r="P284" i="1"/>
  <c r="G286" i="1" l="1"/>
  <c r="E286" i="1"/>
  <c r="D286" i="1"/>
  <c r="A288" i="1"/>
  <c r="J287" i="1"/>
  <c r="B287" i="1"/>
  <c r="C287" i="1"/>
  <c r="D287" i="1" l="1"/>
  <c r="E287" i="1"/>
  <c r="G287" i="1"/>
  <c r="B288" i="1"/>
  <c r="A289" i="1"/>
  <c r="C288" i="1"/>
  <c r="J288" i="1"/>
  <c r="G288" i="1" l="1"/>
  <c r="E288" i="1"/>
  <c r="D288" i="1"/>
  <c r="C289" i="1"/>
  <c r="B289" i="1"/>
  <c r="J289" i="1"/>
  <c r="A290" i="1"/>
  <c r="C290" i="1" l="1"/>
  <c r="B290" i="1"/>
  <c r="A291" i="1"/>
  <c r="J290" i="1"/>
  <c r="D289" i="1"/>
  <c r="G289" i="1"/>
  <c r="E289" i="1"/>
  <c r="C291" i="1" l="1"/>
  <c r="A292" i="1"/>
  <c r="J291" i="1"/>
  <c r="B291" i="1"/>
  <c r="D290" i="1"/>
  <c r="E290" i="1"/>
  <c r="G290" i="1"/>
  <c r="J292" i="1" l="1"/>
  <c r="B292" i="1"/>
  <c r="A293" i="1"/>
  <c r="C292" i="1"/>
  <c r="E291" i="1"/>
  <c r="D291" i="1"/>
  <c r="G291" i="1"/>
  <c r="G292" i="1" l="1"/>
  <c r="E292" i="1"/>
  <c r="D292" i="1"/>
  <c r="J293" i="1"/>
  <c r="A294" i="1"/>
  <c r="C293" i="1"/>
  <c r="B293" i="1"/>
  <c r="G293" i="1" l="1"/>
  <c r="E293" i="1"/>
  <c r="D293" i="1"/>
  <c r="A295" i="1"/>
  <c r="J294" i="1"/>
  <c r="C294" i="1"/>
  <c r="B294" i="1"/>
  <c r="G294" i="1" l="1"/>
  <c r="D294" i="1"/>
  <c r="E294" i="1"/>
  <c r="A296" i="1"/>
  <c r="J295" i="1"/>
  <c r="B295" i="1"/>
  <c r="C295" i="1"/>
  <c r="G295" i="1" l="1"/>
  <c r="E295" i="1"/>
  <c r="D295" i="1"/>
  <c r="B296" i="1"/>
  <c r="A297" i="1"/>
  <c r="C296" i="1"/>
  <c r="J296" i="1"/>
  <c r="E296" i="1" l="1"/>
  <c r="D296" i="1"/>
  <c r="G296" i="1"/>
  <c r="C297" i="1"/>
  <c r="B297" i="1"/>
  <c r="A298" i="1"/>
  <c r="J297" i="1"/>
  <c r="C298" i="1" l="1"/>
  <c r="B298" i="1"/>
  <c r="J298" i="1"/>
  <c r="A299" i="1"/>
  <c r="D297" i="1"/>
  <c r="E297" i="1"/>
  <c r="G297" i="1"/>
  <c r="C299" i="1" l="1"/>
  <c r="A300" i="1"/>
  <c r="J299" i="1"/>
  <c r="B299" i="1"/>
  <c r="D298" i="1"/>
  <c r="E298" i="1"/>
  <c r="G298" i="1"/>
  <c r="J300" i="1" l="1"/>
  <c r="A301" i="1"/>
  <c r="C300" i="1"/>
  <c r="B300" i="1"/>
  <c r="E299" i="1"/>
  <c r="D299" i="1"/>
  <c r="G299" i="1"/>
  <c r="G300" i="1" l="1"/>
  <c r="E300" i="1"/>
  <c r="D300" i="1"/>
  <c r="J301" i="1"/>
  <c r="A302" i="1"/>
  <c r="B301" i="1"/>
  <c r="C301" i="1"/>
  <c r="G301" i="1" l="1"/>
  <c r="E301" i="1"/>
  <c r="D301" i="1"/>
  <c r="A303" i="1"/>
  <c r="J302" i="1"/>
  <c r="B302" i="1"/>
  <c r="C302" i="1"/>
  <c r="G302" i="1" l="1"/>
  <c r="E302" i="1"/>
  <c r="D302" i="1"/>
  <c r="A304" i="1"/>
  <c r="J303" i="1"/>
  <c r="B303" i="1"/>
  <c r="C303" i="1"/>
  <c r="D303" i="1" l="1"/>
  <c r="E303" i="1"/>
  <c r="G303" i="1"/>
  <c r="B304" i="1"/>
  <c r="A305" i="1"/>
  <c r="C304" i="1"/>
  <c r="J304" i="1"/>
  <c r="G304" i="1" l="1"/>
  <c r="E304" i="1"/>
  <c r="D304" i="1"/>
  <c r="C305" i="1"/>
  <c r="B305" i="1"/>
  <c r="J305" i="1"/>
  <c r="A311" i="1" s="1"/>
  <c r="C311" i="1" l="1"/>
  <c r="B311" i="1"/>
  <c r="A312" i="1"/>
  <c r="J311" i="1"/>
  <c r="D305" i="1"/>
  <c r="G305" i="1"/>
  <c r="E305" i="1"/>
  <c r="L311" i="1" l="1"/>
  <c r="K311" i="1"/>
  <c r="J312" i="1"/>
  <c r="C312" i="1"/>
  <c r="B312" i="1"/>
  <c r="A313" i="1"/>
  <c r="D311" i="1"/>
  <c r="E311" i="1"/>
  <c r="G311" i="1"/>
  <c r="C313" i="1" l="1"/>
  <c r="B313" i="1"/>
  <c r="A314" i="1"/>
  <c r="J313" i="1"/>
  <c r="G312" i="1"/>
  <c r="D312" i="1"/>
  <c r="E312" i="1"/>
  <c r="K312" i="1"/>
  <c r="L312" i="1"/>
  <c r="P311" i="1"/>
  <c r="O311" i="1"/>
  <c r="N311" i="1"/>
  <c r="K313" i="1" l="1"/>
  <c r="L313" i="1"/>
  <c r="J314" i="1"/>
  <c r="A315" i="1"/>
  <c r="C314" i="1"/>
  <c r="B314" i="1"/>
  <c r="P312" i="1"/>
  <c r="N312" i="1"/>
  <c r="O312" i="1"/>
  <c r="D313" i="1"/>
  <c r="E313" i="1"/>
  <c r="G313" i="1"/>
  <c r="G314" i="1" l="1"/>
  <c r="E314" i="1"/>
  <c r="D314" i="1"/>
  <c r="C315" i="1"/>
  <c r="B315" i="1"/>
  <c r="A316" i="1"/>
  <c r="J315" i="1"/>
  <c r="K314" i="1"/>
  <c r="L314" i="1"/>
  <c r="P313" i="1"/>
  <c r="O313" i="1"/>
  <c r="N313" i="1"/>
  <c r="D315" i="1" l="1"/>
  <c r="E315" i="1"/>
  <c r="G315" i="1"/>
  <c r="L315" i="1"/>
  <c r="K315" i="1"/>
  <c r="J316" i="1"/>
  <c r="C316" i="1"/>
  <c r="B316" i="1"/>
  <c r="A317" i="1"/>
  <c r="O314" i="1"/>
  <c r="N314" i="1"/>
  <c r="P314" i="1"/>
  <c r="P315" i="1" l="1"/>
  <c r="O315" i="1"/>
  <c r="N315" i="1"/>
  <c r="G316" i="1"/>
  <c r="D316" i="1"/>
  <c r="E316" i="1"/>
  <c r="K316" i="1"/>
  <c r="L316" i="1"/>
  <c r="C317" i="1"/>
  <c r="B317" i="1"/>
  <c r="A318" i="1"/>
  <c r="J317" i="1"/>
  <c r="P316" i="1" l="1"/>
  <c r="N316" i="1"/>
  <c r="O316" i="1"/>
  <c r="K317" i="1"/>
  <c r="L317" i="1"/>
  <c r="J318" i="1"/>
  <c r="C318" i="1"/>
  <c r="B318" i="1"/>
  <c r="A319" i="1"/>
  <c r="D317" i="1"/>
  <c r="E317" i="1"/>
  <c r="G317" i="1"/>
  <c r="G318" i="1" l="1"/>
  <c r="E318" i="1"/>
  <c r="D318" i="1"/>
  <c r="K318" i="1"/>
  <c r="L318" i="1"/>
  <c r="P317" i="1"/>
  <c r="O317" i="1"/>
  <c r="N317" i="1"/>
  <c r="C319" i="1"/>
  <c r="B319" i="1"/>
  <c r="A320" i="1"/>
  <c r="J319" i="1"/>
  <c r="O318" i="1" l="1"/>
  <c r="N318" i="1"/>
  <c r="P318" i="1"/>
  <c r="L319" i="1"/>
  <c r="K319" i="1"/>
  <c r="J320" i="1"/>
  <c r="C320" i="1"/>
  <c r="B320" i="1"/>
  <c r="A321" i="1"/>
  <c r="D319" i="1"/>
  <c r="E319" i="1"/>
  <c r="G319" i="1"/>
  <c r="G320" i="1" l="1"/>
  <c r="D320" i="1"/>
  <c r="E320" i="1"/>
  <c r="K320" i="1"/>
  <c r="L320" i="1"/>
  <c r="P319" i="1"/>
  <c r="O319" i="1"/>
  <c r="N319" i="1"/>
  <c r="C321" i="1"/>
  <c r="B321" i="1"/>
  <c r="A322" i="1"/>
  <c r="J321" i="1"/>
  <c r="P320" i="1" l="1"/>
  <c r="O320" i="1"/>
  <c r="N320" i="1"/>
  <c r="K321" i="1"/>
  <c r="L321" i="1"/>
  <c r="J322" i="1"/>
  <c r="B322" i="1"/>
  <c r="A323" i="1"/>
  <c r="C322" i="1"/>
  <c r="D321" i="1"/>
  <c r="E321" i="1"/>
  <c r="G321" i="1"/>
  <c r="C323" i="1" l="1"/>
  <c r="B323" i="1"/>
  <c r="A324" i="1"/>
  <c r="J323" i="1"/>
  <c r="K322" i="1"/>
  <c r="L322" i="1"/>
  <c r="P321" i="1"/>
  <c r="O321" i="1"/>
  <c r="N321" i="1"/>
  <c r="G322" i="1"/>
  <c r="E322" i="1"/>
  <c r="D322" i="1"/>
  <c r="O322" i="1" l="1"/>
  <c r="N322" i="1"/>
  <c r="P322" i="1"/>
  <c r="J324" i="1"/>
  <c r="C324" i="1"/>
  <c r="B324" i="1"/>
  <c r="A325" i="1"/>
  <c r="L323" i="1"/>
  <c r="K323" i="1"/>
  <c r="D323" i="1"/>
  <c r="E323" i="1"/>
  <c r="G323" i="1"/>
  <c r="K324" i="1" l="1"/>
  <c r="L324" i="1"/>
  <c r="P323" i="1"/>
  <c r="O323" i="1"/>
  <c r="N323" i="1"/>
  <c r="C325" i="1"/>
  <c r="B325" i="1"/>
  <c r="A326" i="1"/>
  <c r="J325" i="1"/>
  <c r="G324" i="1"/>
  <c r="D324" i="1"/>
  <c r="E324" i="1"/>
  <c r="A327" i="1" l="1"/>
  <c r="J326" i="1"/>
  <c r="B326" i="1"/>
  <c r="C326" i="1"/>
  <c r="D325" i="1"/>
  <c r="E325" i="1"/>
  <c r="G325" i="1"/>
  <c r="P324" i="1"/>
  <c r="O324" i="1"/>
  <c r="N324" i="1"/>
  <c r="K325" i="1"/>
  <c r="L325" i="1"/>
  <c r="G326" i="1" l="1"/>
  <c r="E326" i="1"/>
  <c r="D326" i="1"/>
  <c r="P325" i="1"/>
  <c r="O325" i="1"/>
  <c r="N325" i="1"/>
  <c r="A328" i="1"/>
  <c r="J327" i="1"/>
  <c r="B327" i="1"/>
  <c r="C327" i="1"/>
  <c r="B328" i="1" l="1"/>
  <c r="A329" i="1"/>
  <c r="C328" i="1"/>
  <c r="J328" i="1"/>
  <c r="D327" i="1"/>
  <c r="E327" i="1"/>
  <c r="G327" i="1"/>
  <c r="G328" i="1" l="1"/>
  <c r="D328" i="1"/>
  <c r="E328" i="1"/>
  <c r="C329" i="1"/>
  <c r="B329" i="1"/>
  <c r="J329" i="1"/>
  <c r="A330" i="1"/>
  <c r="C330" i="1" l="1"/>
  <c r="B330" i="1"/>
  <c r="A331" i="1"/>
  <c r="J330" i="1"/>
  <c r="D329" i="1"/>
  <c r="G329" i="1"/>
  <c r="E329" i="1"/>
  <c r="C331" i="1" l="1"/>
  <c r="A332" i="1"/>
  <c r="J331" i="1"/>
  <c r="B331" i="1"/>
  <c r="D330" i="1"/>
  <c r="E330" i="1"/>
  <c r="G330" i="1"/>
  <c r="J332" i="1" l="1"/>
  <c r="B332" i="1"/>
  <c r="A333" i="1"/>
  <c r="C332" i="1"/>
  <c r="E331" i="1"/>
  <c r="D331" i="1"/>
  <c r="G331" i="1"/>
  <c r="G332" i="1" l="1"/>
  <c r="E332" i="1"/>
  <c r="D332" i="1"/>
  <c r="J333" i="1"/>
  <c r="A334" i="1"/>
  <c r="C333" i="1"/>
  <c r="B333" i="1"/>
  <c r="G333" i="1" l="1"/>
  <c r="E333" i="1"/>
  <c r="D333" i="1"/>
  <c r="A335" i="1"/>
  <c r="J334" i="1"/>
  <c r="C334" i="1"/>
  <c r="B334" i="1"/>
  <c r="G334" i="1" l="1"/>
  <c r="D334" i="1"/>
  <c r="E334" i="1"/>
  <c r="J335" i="1"/>
  <c r="A341" i="1" s="1"/>
  <c r="B335" i="1"/>
  <c r="C335" i="1"/>
  <c r="B341" i="1" l="1"/>
  <c r="C341" i="1"/>
  <c r="J341" i="1"/>
  <c r="A342" i="1"/>
  <c r="G335" i="1"/>
  <c r="E335" i="1"/>
  <c r="D335" i="1"/>
  <c r="E341" i="1" l="1"/>
  <c r="D341" i="1"/>
  <c r="G341" i="1"/>
  <c r="A343" i="1"/>
  <c r="J342" i="1"/>
  <c r="C342" i="1"/>
  <c r="B342" i="1"/>
  <c r="L341" i="1"/>
  <c r="K341" i="1"/>
  <c r="N341" i="1" l="1"/>
  <c r="O341" i="1"/>
  <c r="P341" i="1"/>
  <c r="G342" i="1"/>
  <c r="E342" i="1"/>
  <c r="D342" i="1"/>
  <c r="L342" i="1"/>
  <c r="K342" i="1"/>
  <c r="B343" i="1"/>
  <c r="C343" i="1"/>
  <c r="A344" i="1"/>
  <c r="J343" i="1"/>
  <c r="L343" i="1" l="1"/>
  <c r="K343" i="1"/>
  <c r="A345" i="1"/>
  <c r="J344" i="1"/>
  <c r="B344" i="1"/>
  <c r="C344" i="1"/>
  <c r="G343" i="1"/>
  <c r="E343" i="1"/>
  <c r="D343" i="1"/>
  <c r="P342" i="1"/>
  <c r="N342" i="1"/>
  <c r="O342" i="1"/>
  <c r="B345" i="1" l="1"/>
  <c r="C345" i="1"/>
  <c r="J345" i="1"/>
  <c r="A346" i="1"/>
  <c r="L344" i="1"/>
  <c r="K344" i="1"/>
  <c r="G344" i="1"/>
  <c r="E344" i="1"/>
  <c r="D344" i="1"/>
  <c r="N343" i="1"/>
  <c r="O343" i="1"/>
  <c r="P343" i="1"/>
  <c r="P344" i="1" l="1"/>
  <c r="O344" i="1"/>
  <c r="N344" i="1"/>
  <c r="L345" i="1"/>
  <c r="K345" i="1"/>
  <c r="A347" i="1"/>
  <c r="J346" i="1"/>
  <c r="C346" i="1"/>
  <c r="B346" i="1"/>
  <c r="E345" i="1"/>
  <c r="D345" i="1"/>
  <c r="G345" i="1"/>
  <c r="G346" i="1" l="1"/>
  <c r="E346" i="1"/>
  <c r="D346" i="1"/>
  <c r="N345" i="1"/>
  <c r="O345" i="1"/>
  <c r="P345" i="1"/>
  <c r="B347" i="1"/>
  <c r="C347" i="1"/>
  <c r="A348" i="1"/>
  <c r="J347" i="1"/>
  <c r="L346" i="1"/>
  <c r="K346" i="1"/>
  <c r="G347" i="1" l="1"/>
  <c r="E347" i="1"/>
  <c r="D347" i="1"/>
  <c r="P346" i="1"/>
  <c r="N346" i="1"/>
  <c r="O346" i="1"/>
  <c r="L347" i="1"/>
  <c r="K347" i="1"/>
  <c r="A349" i="1"/>
  <c r="J348" i="1"/>
  <c r="B348" i="1"/>
  <c r="C348" i="1"/>
  <c r="N347" i="1" l="1"/>
  <c r="O347" i="1"/>
  <c r="P347" i="1"/>
  <c r="L348" i="1"/>
  <c r="K348" i="1"/>
  <c r="G348" i="1"/>
  <c r="E348" i="1"/>
  <c r="D348" i="1"/>
  <c r="A350" i="1"/>
  <c r="B349" i="1"/>
  <c r="C349" i="1"/>
  <c r="J349" i="1"/>
  <c r="P348" i="1" l="1"/>
  <c r="O348" i="1"/>
  <c r="N348" i="1"/>
  <c r="L349" i="1"/>
  <c r="K349" i="1"/>
  <c r="E349" i="1"/>
  <c r="G349" i="1"/>
  <c r="D349" i="1"/>
  <c r="J350" i="1"/>
  <c r="A351" i="1"/>
  <c r="B350" i="1"/>
  <c r="C350" i="1"/>
  <c r="O349" i="1" l="1"/>
  <c r="N349" i="1"/>
  <c r="P349" i="1"/>
  <c r="G350" i="1"/>
  <c r="E350" i="1"/>
  <c r="D350" i="1"/>
  <c r="A352" i="1"/>
  <c r="C351" i="1"/>
  <c r="J351" i="1"/>
  <c r="B351" i="1"/>
  <c r="L350" i="1"/>
  <c r="K350" i="1"/>
  <c r="E351" i="1" l="1"/>
  <c r="G351" i="1"/>
  <c r="D351" i="1"/>
  <c r="C352" i="1"/>
  <c r="B352" i="1"/>
  <c r="A353" i="1"/>
  <c r="J352" i="1"/>
  <c r="N350" i="1"/>
  <c r="P350" i="1"/>
  <c r="O350" i="1"/>
  <c r="L351" i="1"/>
  <c r="K351" i="1"/>
  <c r="L352" i="1" l="1"/>
  <c r="K352" i="1"/>
  <c r="A354" i="1"/>
  <c r="J353" i="1"/>
  <c r="B353" i="1"/>
  <c r="C353" i="1"/>
  <c r="D352" i="1"/>
  <c r="G352" i="1"/>
  <c r="E352" i="1"/>
  <c r="P351" i="1"/>
  <c r="O351" i="1"/>
  <c r="N351" i="1"/>
  <c r="E353" i="1" l="1"/>
  <c r="G353" i="1"/>
  <c r="D353" i="1"/>
  <c r="J354" i="1"/>
  <c r="B354" i="1"/>
  <c r="A355" i="1"/>
  <c r="C354" i="1"/>
  <c r="L353" i="1"/>
  <c r="K353" i="1"/>
  <c r="P352" i="1"/>
  <c r="O352" i="1"/>
  <c r="N352" i="1"/>
  <c r="L354" i="1" l="1"/>
  <c r="K354" i="1"/>
  <c r="P353" i="1"/>
  <c r="N353" i="1"/>
  <c r="O353" i="1"/>
  <c r="G354" i="1"/>
  <c r="E354" i="1"/>
  <c r="D354" i="1"/>
  <c r="A356" i="1"/>
  <c r="J355" i="1"/>
  <c r="C355" i="1"/>
  <c r="B355" i="1"/>
  <c r="K355" i="1" l="1"/>
  <c r="L355" i="1"/>
  <c r="E355" i="1"/>
  <c r="D355" i="1"/>
  <c r="G355" i="1"/>
  <c r="A357" i="1"/>
  <c r="C356" i="1"/>
  <c r="J356" i="1"/>
  <c r="B356" i="1"/>
  <c r="N354" i="1"/>
  <c r="P354" i="1"/>
  <c r="O354" i="1"/>
  <c r="L356" i="1" l="1"/>
  <c r="K356" i="1"/>
  <c r="E356" i="1"/>
  <c r="D356" i="1"/>
  <c r="G356" i="1"/>
  <c r="A358" i="1"/>
  <c r="C357" i="1"/>
  <c r="B357" i="1"/>
  <c r="J357" i="1"/>
  <c r="P355" i="1"/>
  <c r="N355" i="1"/>
  <c r="O355" i="1"/>
  <c r="E357" i="1" l="1"/>
  <c r="D357" i="1"/>
  <c r="G357" i="1"/>
  <c r="J358" i="1"/>
  <c r="C358" i="1"/>
  <c r="A359" i="1"/>
  <c r="B358" i="1"/>
  <c r="L357" i="1"/>
  <c r="K357" i="1"/>
  <c r="P356" i="1"/>
  <c r="O356" i="1"/>
  <c r="N356" i="1"/>
  <c r="P357" i="1" l="1"/>
  <c r="O357" i="1"/>
  <c r="N357" i="1"/>
  <c r="A360" i="1"/>
  <c r="C359" i="1"/>
  <c r="J359" i="1"/>
  <c r="B359" i="1"/>
  <c r="E358" i="1"/>
  <c r="D358" i="1"/>
  <c r="G358" i="1"/>
  <c r="L358" i="1"/>
  <c r="K358" i="1"/>
  <c r="K359" i="1" l="1"/>
  <c r="L359" i="1"/>
  <c r="J360" i="1"/>
  <c r="A361" i="1"/>
  <c r="B360" i="1"/>
  <c r="C360" i="1"/>
  <c r="P358" i="1"/>
  <c r="N358" i="1"/>
  <c r="O358" i="1"/>
  <c r="E359" i="1"/>
  <c r="D359" i="1"/>
  <c r="G359" i="1"/>
  <c r="L360" i="1" l="1"/>
  <c r="K360" i="1"/>
  <c r="G360" i="1"/>
  <c r="E360" i="1"/>
  <c r="D360" i="1"/>
  <c r="A362" i="1"/>
  <c r="C361" i="1"/>
  <c r="J361" i="1"/>
  <c r="B361" i="1"/>
  <c r="P359" i="1"/>
  <c r="O359" i="1"/>
  <c r="N359" i="1"/>
  <c r="K361" i="1" l="1"/>
  <c r="L361" i="1"/>
  <c r="E361" i="1"/>
  <c r="D361" i="1"/>
  <c r="G361" i="1"/>
  <c r="J362" i="1"/>
  <c r="B362" i="1"/>
  <c r="C362" i="1"/>
  <c r="A363" i="1"/>
  <c r="N360" i="1"/>
  <c r="O360" i="1"/>
  <c r="P360" i="1"/>
  <c r="L362" i="1" l="1"/>
  <c r="K362" i="1"/>
  <c r="G362" i="1"/>
  <c r="E362" i="1"/>
  <c r="D362" i="1"/>
  <c r="P361" i="1"/>
  <c r="O361" i="1"/>
  <c r="N361" i="1"/>
  <c r="A364" i="1"/>
  <c r="C363" i="1"/>
  <c r="J363" i="1"/>
  <c r="B363" i="1"/>
  <c r="L363" i="1" l="1"/>
  <c r="K363" i="1"/>
  <c r="E363" i="1"/>
  <c r="D363" i="1"/>
  <c r="G363" i="1"/>
  <c r="J364" i="1"/>
  <c r="C364" i="1"/>
  <c r="B364" i="1"/>
  <c r="A365" i="1"/>
  <c r="N362" i="1"/>
  <c r="O362" i="1"/>
  <c r="P362" i="1"/>
  <c r="G364" i="1" l="1"/>
  <c r="D364" i="1"/>
  <c r="E364" i="1"/>
  <c r="L364" i="1"/>
  <c r="K364" i="1"/>
  <c r="C365" i="1"/>
  <c r="J365" i="1"/>
  <c r="B365" i="1"/>
  <c r="P363" i="1"/>
  <c r="O363" i="1"/>
  <c r="N363" i="1"/>
  <c r="A371" i="1" l="1"/>
  <c r="L365" i="1"/>
  <c r="K365" i="1"/>
  <c r="E365" i="1"/>
  <c r="D365" i="1"/>
  <c r="G365" i="1"/>
  <c r="O364" i="1"/>
  <c r="N364" i="1"/>
  <c r="P364" i="1"/>
  <c r="P365" i="1" l="1"/>
  <c r="O365" i="1"/>
  <c r="N365" i="1"/>
  <c r="J371" i="1"/>
  <c r="A372" i="1"/>
  <c r="B371" i="1"/>
  <c r="C371" i="1"/>
  <c r="D371" i="1" l="1"/>
  <c r="E371" i="1"/>
  <c r="G371" i="1"/>
  <c r="A373" i="1"/>
  <c r="C372" i="1"/>
  <c r="J372" i="1"/>
  <c r="B372" i="1"/>
  <c r="L371" i="1"/>
  <c r="K371" i="1"/>
  <c r="P371" i="1" l="1"/>
  <c r="O371" i="1"/>
  <c r="N371" i="1"/>
  <c r="E372" i="1"/>
  <c r="D372" i="1"/>
  <c r="G372" i="1"/>
  <c r="L372" i="1"/>
  <c r="K372" i="1"/>
  <c r="J373" i="1"/>
  <c r="A374" i="1"/>
  <c r="B373" i="1"/>
  <c r="C373" i="1"/>
  <c r="E373" i="1" l="1"/>
  <c r="D373" i="1"/>
  <c r="G373" i="1"/>
  <c r="A375" i="1"/>
  <c r="C374" i="1"/>
  <c r="B374" i="1"/>
  <c r="J374" i="1"/>
  <c r="L373" i="1"/>
  <c r="K373" i="1"/>
  <c r="P372" i="1"/>
  <c r="O372" i="1"/>
  <c r="N372" i="1"/>
  <c r="J375" i="1" l="1"/>
  <c r="C375" i="1"/>
  <c r="A376" i="1"/>
  <c r="B375" i="1"/>
  <c r="P373" i="1"/>
  <c r="O373" i="1"/>
  <c r="N373" i="1"/>
  <c r="L374" i="1"/>
  <c r="K374" i="1"/>
  <c r="E374" i="1"/>
  <c r="D374" i="1"/>
  <c r="G374" i="1"/>
  <c r="P374" i="1" l="1"/>
  <c r="O374" i="1"/>
  <c r="N374" i="1"/>
  <c r="A377" i="1"/>
  <c r="C376" i="1"/>
  <c r="B376" i="1"/>
  <c r="J376" i="1"/>
  <c r="D375" i="1"/>
  <c r="G375" i="1"/>
  <c r="E375" i="1"/>
  <c r="L375" i="1"/>
  <c r="K375" i="1"/>
  <c r="L376" i="1" l="1"/>
  <c r="K376" i="1"/>
  <c r="E376" i="1"/>
  <c r="D376" i="1"/>
  <c r="G376" i="1"/>
  <c r="P375" i="1"/>
  <c r="N375" i="1"/>
  <c r="O375" i="1"/>
  <c r="J377" i="1"/>
  <c r="C377" i="1"/>
  <c r="A378" i="1"/>
  <c r="B377" i="1"/>
  <c r="A379" i="1" l="1"/>
  <c r="C378" i="1"/>
  <c r="B378" i="1"/>
  <c r="J378" i="1"/>
  <c r="D377" i="1"/>
  <c r="E377" i="1"/>
  <c r="G377" i="1"/>
  <c r="L377" i="1"/>
  <c r="K377" i="1"/>
  <c r="P376" i="1"/>
  <c r="O376" i="1"/>
  <c r="N376" i="1"/>
  <c r="L378" i="1" l="1"/>
  <c r="K378" i="1"/>
  <c r="E378" i="1"/>
  <c r="D378" i="1"/>
  <c r="G378" i="1"/>
  <c r="N377" i="1"/>
  <c r="O377" i="1"/>
  <c r="P377" i="1"/>
  <c r="J379" i="1"/>
  <c r="C379" i="1"/>
  <c r="B379" i="1"/>
  <c r="A380" i="1"/>
  <c r="A381" i="1" l="1"/>
  <c r="C380" i="1"/>
  <c r="J380" i="1"/>
  <c r="B380" i="1"/>
  <c r="E379" i="1"/>
  <c r="D379" i="1"/>
  <c r="G379" i="1"/>
  <c r="L379" i="1"/>
  <c r="K379" i="1"/>
  <c r="P378" i="1"/>
  <c r="O378" i="1"/>
  <c r="N378" i="1"/>
  <c r="O379" i="1" l="1"/>
  <c r="N379" i="1"/>
  <c r="P379" i="1"/>
  <c r="K380" i="1"/>
  <c r="L380" i="1"/>
  <c r="E380" i="1"/>
  <c r="D380" i="1"/>
  <c r="G380" i="1"/>
  <c r="J381" i="1"/>
  <c r="C381" i="1"/>
  <c r="B381" i="1"/>
  <c r="A382" i="1"/>
  <c r="P380" i="1" l="1"/>
  <c r="O380" i="1"/>
  <c r="N380" i="1"/>
  <c r="A383" i="1"/>
  <c r="C382" i="1"/>
  <c r="J382" i="1"/>
  <c r="B382" i="1"/>
  <c r="G381" i="1"/>
  <c r="E381" i="1"/>
  <c r="D381" i="1"/>
  <c r="L381" i="1"/>
  <c r="K381" i="1"/>
  <c r="K382" i="1" l="1"/>
  <c r="L382" i="1"/>
  <c r="J383" i="1"/>
  <c r="A384" i="1"/>
  <c r="C383" i="1"/>
  <c r="B383" i="1"/>
  <c r="E382" i="1"/>
  <c r="D382" i="1"/>
  <c r="G382" i="1"/>
  <c r="N381" i="1"/>
  <c r="P381" i="1"/>
  <c r="O381" i="1"/>
  <c r="A385" i="1" l="1"/>
  <c r="C384" i="1"/>
  <c r="J384" i="1"/>
  <c r="B384" i="1"/>
  <c r="G383" i="1"/>
  <c r="E383" i="1"/>
  <c r="D383" i="1"/>
  <c r="L383" i="1"/>
  <c r="K383" i="1"/>
  <c r="P382" i="1"/>
  <c r="O382" i="1"/>
  <c r="N382" i="1"/>
  <c r="N383" i="1" l="1"/>
  <c r="O383" i="1"/>
  <c r="P383" i="1"/>
  <c r="L384" i="1"/>
  <c r="K384" i="1"/>
  <c r="E384" i="1"/>
  <c r="D384" i="1"/>
  <c r="G384" i="1"/>
  <c r="A386" i="1"/>
  <c r="J385" i="1"/>
  <c r="C385" i="1"/>
  <c r="B385" i="1"/>
  <c r="P384" i="1" l="1"/>
  <c r="O384" i="1"/>
  <c r="N384" i="1"/>
  <c r="G385" i="1"/>
  <c r="E385" i="1"/>
  <c r="D385" i="1"/>
  <c r="B386" i="1"/>
  <c r="A387" i="1"/>
  <c r="C386" i="1"/>
  <c r="J386" i="1"/>
  <c r="C387" i="1" l="1"/>
  <c r="B387" i="1"/>
  <c r="A388" i="1"/>
  <c r="J387" i="1"/>
  <c r="D386" i="1"/>
  <c r="E386" i="1"/>
  <c r="G386" i="1"/>
  <c r="C388" i="1" l="1"/>
  <c r="B388" i="1"/>
  <c r="A389" i="1"/>
  <c r="J388" i="1"/>
  <c r="G387" i="1"/>
  <c r="D387" i="1"/>
  <c r="E387" i="1"/>
  <c r="C389" i="1" l="1"/>
  <c r="A390" i="1"/>
  <c r="J389" i="1"/>
  <c r="B389" i="1"/>
  <c r="D388" i="1"/>
  <c r="E388" i="1"/>
  <c r="G388" i="1"/>
  <c r="B390" i="1" l="1"/>
  <c r="J390" i="1"/>
  <c r="C390" i="1"/>
  <c r="A391" i="1"/>
  <c r="E389" i="1"/>
  <c r="D389" i="1"/>
  <c r="G389" i="1"/>
  <c r="J391" i="1" l="1"/>
  <c r="A392" i="1"/>
  <c r="C391" i="1"/>
  <c r="B391" i="1"/>
  <c r="G390" i="1"/>
  <c r="E390" i="1"/>
  <c r="D390" i="1"/>
  <c r="G391" i="1" l="1"/>
  <c r="E391" i="1"/>
  <c r="D391" i="1"/>
  <c r="A393" i="1"/>
  <c r="J392" i="1"/>
  <c r="B392" i="1"/>
  <c r="C392" i="1"/>
  <c r="G392" i="1" l="1"/>
  <c r="E392" i="1"/>
  <c r="D392" i="1"/>
  <c r="A394" i="1"/>
  <c r="J393" i="1"/>
  <c r="C393" i="1"/>
  <c r="B393" i="1"/>
  <c r="E393" i="1" l="1"/>
  <c r="D393" i="1"/>
  <c r="G393" i="1"/>
  <c r="B394" i="1"/>
  <c r="A395" i="1"/>
  <c r="J394" i="1"/>
  <c r="C394" i="1"/>
  <c r="D394" i="1" l="1"/>
  <c r="E394" i="1"/>
  <c r="G394" i="1"/>
  <c r="C395" i="1"/>
  <c r="B395" i="1"/>
  <c r="J395" i="1"/>
  <c r="A401" i="1" s="1"/>
  <c r="C401" i="1" l="1"/>
  <c r="B401" i="1"/>
  <c r="J401" i="1"/>
  <c r="A402" i="1"/>
  <c r="E395" i="1"/>
  <c r="D395" i="1"/>
  <c r="G395" i="1"/>
  <c r="L401" i="1" l="1"/>
  <c r="K401" i="1"/>
  <c r="J402" i="1"/>
  <c r="C402" i="1"/>
  <c r="B402" i="1"/>
  <c r="A403" i="1"/>
  <c r="D401" i="1"/>
  <c r="G401" i="1"/>
  <c r="E401" i="1"/>
  <c r="K402" i="1" l="1"/>
  <c r="L402" i="1"/>
  <c r="C403" i="1"/>
  <c r="B403" i="1"/>
  <c r="A404" i="1"/>
  <c r="J403" i="1"/>
  <c r="G402" i="1"/>
  <c r="D402" i="1"/>
  <c r="E402" i="1"/>
  <c r="P401" i="1"/>
  <c r="O401" i="1"/>
  <c r="N401" i="1"/>
  <c r="L403" i="1" l="1"/>
  <c r="K403" i="1"/>
  <c r="J404" i="1"/>
  <c r="A405" i="1"/>
  <c r="B404" i="1"/>
  <c r="C404" i="1"/>
  <c r="D403" i="1"/>
  <c r="G403" i="1"/>
  <c r="E403" i="1"/>
  <c r="O402" i="1"/>
  <c r="N402" i="1"/>
  <c r="P402" i="1"/>
  <c r="G404" i="1" l="1"/>
  <c r="D404" i="1"/>
  <c r="E404" i="1"/>
  <c r="C405" i="1"/>
  <c r="B405" i="1"/>
  <c r="A406" i="1"/>
  <c r="J405" i="1"/>
  <c r="K404" i="1"/>
  <c r="L404" i="1"/>
  <c r="P403" i="1"/>
  <c r="O403" i="1"/>
  <c r="N403" i="1"/>
  <c r="D405" i="1" l="1"/>
  <c r="G405" i="1"/>
  <c r="E405" i="1"/>
  <c r="L405" i="1"/>
  <c r="K405" i="1"/>
  <c r="J406" i="1"/>
  <c r="A407" i="1"/>
  <c r="B406" i="1"/>
  <c r="C406" i="1"/>
  <c r="P404" i="1"/>
  <c r="O404" i="1"/>
  <c r="N404" i="1"/>
  <c r="C407" i="1" l="1"/>
  <c r="B407" i="1"/>
  <c r="A408" i="1"/>
  <c r="J407" i="1"/>
  <c r="P405" i="1"/>
  <c r="O405" i="1"/>
  <c r="N405" i="1"/>
  <c r="K406" i="1"/>
  <c r="L406" i="1"/>
  <c r="G406" i="1"/>
  <c r="E406" i="1"/>
  <c r="D406" i="1"/>
  <c r="L407" i="1" l="1"/>
  <c r="K407" i="1"/>
  <c r="J408" i="1"/>
  <c r="C408" i="1"/>
  <c r="A409" i="1"/>
  <c r="B408" i="1"/>
  <c r="P406" i="1"/>
  <c r="O406" i="1"/>
  <c r="N406" i="1"/>
  <c r="D407" i="1"/>
  <c r="E407" i="1"/>
  <c r="G407" i="1"/>
  <c r="C409" i="1" l="1"/>
  <c r="B409" i="1"/>
  <c r="A410" i="1"/>
  <c r="J409" i="1"/>
  <c r="G408" i="1"/>
  <c r="D408" i="1"/>
  <c r="E408" i="1"/>
  <c r="K408" i="1"/>
  <c r="L408" i="1"/>
  <c r="P407" i="1"/>
  <c r="O407" i="1"/>
  <c r="N407" i="1"/>
  <c r="L409" i="1" l="1"/>
  <c r="K409" i="1"/>
  <c r="J410" i="1"/>
  <c r="C410" i="1"/>
  <c r="B410" i="1"/>
  <c r="A411" i="1"/>
  <c r="P408" i="1"/>
  <c r="N408" i="1"/>
  <c r="O408" i="1"/>
  <c r="D409" i="1"/>
  <c r="E409" i="1"/>
  <c r="G409" i="1"/>
  <c r="K410" i="1" l="1"/>
  <c r="L410" i="1"/>
  <c r="G410" i="1"/>
  <c r="D410" i="1"/>
  <c r="E410" i="1"/>
  <c r="A412" i="1"/>
  <c r="C411" i="1"/>
  <c r="J411" i="1"/>
  <c r="B411" i="1"/>
  <c r="P409" i="1"/>
  <c r="O409" i="1"/>
  <c r="N409" i="1"/>
  <c r="K411" i="1" l="1"/>
  <c r="L411" i="1"/>
  <c r="E411" i="1"/>
  <c r="D411" i="1"/>
  <c r="G411" i="1"/>
  <c r="B412" i="1"/>
  <c r="J412" i="1"/>
  <c r="A413" i="1"/>
  <c r="C412" i="1"/>
  <c r="P410" i="1"/>
  <c r="N410" i="1"/>
  <c r="O410" i="1"/>
  <c r="J413" i="1" l="1"/>
  <c r="A414" i="1"/>
  <c r="C413" i="1"/>
  <c r="B413" i="1"/>
  <c r="L412" i="1"/>
  <c r="K412" i="1"/>
  <c r="P411" i="1"/>
  <c r="O411" i="1"/>
  <c r="N411" i="1"/>
  <c r="D412" i="1"/>
  <c r="G412" i="1"/>
  <c r="E412" i="1"/>
  <c r="P412" i="1" l="1"/>
  <c r="O412" i="1"/>
  <c r="N412" i="1"/>
  <c r="G413" i="1"/>
  <c r="D413" i="1"/>
  <c r="E413" i="1"/>
  <c r="A415" i="1"/>
  <c r="C414" i="1"/>
  <c r="J414" i="1"/>
  <c r="B414" i="1"/>
  <c r="K413" i="1"/>
  <c r="L413" i="1"/>
  <c r="D414" i="1" l="1"/>
  <c r="G414" i="1"/>
  <c r="E414" i="1"/>
  <c r="C415" i="1"/>
  <c r="B415" i="1"/>
  <c r="J415" i="1"/>
  <c r="A416" i="1"/>
  <c r="P413" i="1"/>
  <c r="O413" i="1"/>
  <c r="N413" i="1"/>
  <c r="L414" i="1"/>
  <c r="K414" i="1"/>
  <c r="J416" i="1" l="1"/>
  <c r="C416" i="1"/>
  <c r="B416" i="1"/>
  <c r="A417" i="1"/>
  <c r="K415" i="1"/>
  <c r="L415" i="1"/>
  <c r="D415" i="1"/>
  <c r="E415" i="1"/>
  <c r="G415" i="1"/>
  <c r="P414" i="1"/>
  <c r="O414" i="1"/>
  <c r="N414" i="1"/>
  <c r="A418" i="1" l="1"/>
  <c r="J417" i="1"/>
  <c r="C417" i="1"/>
  <c r="B417" i="1"/>
  <c r="P415" i="1"/>
  <c r="O415" i="1"/>
  <c r="N415" i="1"/>
  <c r="D416" i="1"/>
  <c r="E416" i="1"/>
  <c r="G416" i="1"/>
  <c r="L416" i="1"/>
  <c r="K416" i="1"/>
  <c r="K417" i="1" l="1"/>
  <c r="L417" i="1"/>
  <c r="P416" i="1"/>
  <c r="O416" i="1"/>
  <c r="N416" i="1"/>
  <c r="G417" i="1"/>
  <c r="E417" i="1"/>
  <c r="D417" i="1"/>
  <c r="A419" i="1"/>
  <c r="C418" i="1"/>
  <c r="B418" i="1"/>
  <c r="J418" i="1"/>
  <c r="L418" i="1" l="1"/>
  <c r="K418" i="1"/>
  <c r="D418" i="1"/>
  <c r="E418" i="1"/>
  <c r="G418" i="1"/>
  <c r="N417" i="1"/>
  <c r="P417" i="1"/>
  <c r="O417" i="1"/>
  <c r="J419" i="1"/>
  <c r="A420" i="1"/>
  <c r="B419" i="1"/>
  <c r="C419" i="1"/>
  <c r="G419" i="1" l="1"/>
  <c r="E419" i="1"/>
  <c r="D419" i="1"/>
  <c r="J420" i="1"/>
  <c r="A421" i="1"/>
  <c r="B420" i="1"/>
  <c r="C420" i="1"/>
  <c r="K419" i="1"/>
  <c r="L419" i="1"/>
  <c r="P418" i="1"/>
  <c r="O418" i="1"/>
  <c r="N418" i="1"/>
  <c r="K420" i="1" l="1"/>
  <c r="L420" i="1"/>
  <c r="D420" i="1"/>
  <c r="G420" i="1"/>
  <c r="E420" i="1"/>
  <c r="A422" i="1"/>
  <c r="C421" i="1"/>
  <c r="B421" i="1"/>
  <c r="J421" i="1"/>
  <c r="N419" i="1"/>
  <c r="P419" i="1"/>
  <c r="O419" i="1"/>
  <c r="P420" i="1" l="1"/>
  <c r="O420" i="1"/>
  <c r="N420" i="1"/>
  <c r="D421" i="1"/>
  <c r="E421" i="1"/>
  <c r="G421" i="1"/>
  <c r="C422" i="1"/>
  <c r="J422" i="1"/>
  <c r="A423" i="1"/>
  <c r="B422" i="1"/>
  <c r="K421" i="1"/>
  <c r="L421" i="1"/>
  <c r="J423" i="1" l="1"/>
  <c r="B423" i="1"/>
  <c r="A424" i="1"/>
  <c r="C423" i="1"/>
  <c r="L422" i="1"/>
  <c r="K422" i="1"/>
  <c r="D422" i="1"/>
  <c r="G422" i="1"/>
  <c r="E422" i="1"/>
  <c r="P421" i="1"/>
  <c r="O421" i="1"/>
  <c r="N421" i="1"/>
  <c r="P422" i="1" l="1"/>
  <c r="N422" i="1"/>
  <c r="O422" i="1"/>
  <c r="G423" i="1"/>
  <c r="E423" i="1"/>
  <c r="D423" i="1"/>
  <c r="A425" i="1"/>
  <c r="C424" i="1"/>
  <c r="B424" i="1"/>
  <c r="J424" i="1"/>
  <c r="K423" i="1"/>
  <c r="L423" i="1"/>
  <c r="D424" i="1" l="1"/>
  <c r="E424" i="1"/>
  <c r="G424" i="1"/>
  <c r="B425" i="1"/>
  <c r="C425" i="1"/>
  <c r="J425" i="1"/>
  <c r="N423" i="1"/>
  <c r="O423" i="1"/>
  <c r="P423" i="1"/>
  <c r="L424" i="1"/>
  <c r="K424" i="1"/>
  <c r="K425" i="1" l="1"/>
  <c r="L425" i="1"/>
  <c r="A431" i="1"/>
  <c r="P424" i="1"/>
  <c r="O424" i="1"/>
  <c r="N424" i="1"/>
  <c r="E425" i="1"/>
  <c r="D425" i="1"/>
  <c r="G425" i="1"/>
  <c r="J431" i="1" l="1"/>
  <c r="B431" i="1"/>
  <c r="A432" i="1"/>
  <c r="C431" i="1"/>
  <c r="O425" i="1"/>
  <c r="N425" i="1"/>
  <c r="P425" i="1"/>
  <c r="D431" i="1" l="1"/>
  <c r="G431" i="1"/>
  <c r="E431" i="1"/>
  <c r="A433" i="1"/>
  <c r="C432" i="1"/>
  <c r="B432" i="1"/>
  <c r="J432" i="1"/>
  <c r="K431" i="1"/>
  <c r="L431" i="1"/>
  <c r="K432" i="1" l="1"/>
  <c r="L432" i="1"/>
  <c r="E432" i="1"/>
  <c r="D432" i="1"/>
  <c r="G432" i="1"/>
  <c r="B433" i="1"/>
  <c r="J433" i="1"/>
  <c r="C433" i="1"/>
  <c r="A434" i="1"/>
  <c r="P431" i="1"/>
  <c r="O431" i="1"/>
  <c r="N431" i="1"/>
  <c r="L433" i="1" l="1"/>
  <c r="K433" i="1"/>
  <c r="D433" i="1"/>
  <c r="G433" i="1"/>
  <c r="E433" i="1"/>
  <c r="P432" i="1"/>
  <c r="N432" i="1"/>
  <c r="O432" i="1"/>
  <c r="J434" i="1"/>
  <c r="A435" i="1"/>
  <c r="C434" i="1"/>
  <c r="B434" i="1"/>
  <c r="G434" i="1" l="1"/>
  <c r="E434" i="1"/>
  <c r="D434" i="1"/>
  <c r="A436" i="1"/>
  <c r="C435" i="1"/>
  <c r="B435" i="1"/>
  <c r="J435" i="1"/>
  <c r="K434" i="1"/>
  <c r="L434" i="1"/>
  <c r="P433" i="1"/>
  <c r="O433" i="1"/>
  <c r="N433" i="1"/>
  <c r="D435" i="1" l="1"/>
  <c r="G435" i="1"/>
  <c r="E435" i="1"/>
  <c r="C436" i="1"/>
  <c r="B436" i="1"/>
  <c r="A437" i="1"/>
  <c r="J436" i="1"/>
  <c r="K435" i="1"/>
  <c r="L435" i="1"/>
  <c r="O434" i="1"/>
  <c r="N434" i="1"/>
  <c r="P434" i="1"/>
  <c r="E436" i="1" l="1"/>
  <c r="D436" i="1"/>
  <c r="G436" i="1"/>
  <c r="K436" i="1"/>
  <c r="L436" i="1"/>
  <c r="J437" i="1"/>
  <c r="A438" i="1"/>
  <c r="C437" i="1"/>
  <c r="B437" i="1"/>
  <c r="P435" i="1"/>
  <c r="O435" i="1"/>
  <c r="N435" i="1"/>
  <c r="D437" i="1" l="1"/>
  <c r="G437" i="1"/>
  <c r="E437" i="1"/>
  <c r="A439" i="1"/>
  <c r="C438" i="1"/>
  <c r="J438" i="1"/>
  <c r="B438" i="1"/>
  <c r="L437" i="1"/>
  <c r="K437" i="1"/>
  <c r="P436" i="1"/>
  <c r="O436" i="1"/>
  <c r="N436" i="1"/>
  <c r="A440" i="1" l="1"/>
  <c r="C439" i="1"/>
  <c r="B439" i="1"/>
  <c r="J439" i="1"/>
  <c r="G438" i="1"/>
  <c r="E438" i="1"/>
  <c r="D438" i="1"/>
  <c r="P437" i="1"/>
  <c r="O437" i="1"/>
  <c r="N437" i="1"/>
  <c r="K438" i="1"/>
  <c r="L438" i="1"/>
  <c r="P438" i="1" l="1"/>
  <c r="O438" i="1"/>
  <c r="N438" i="1"/>
  <c r="L439" i="1"/>
  <c r="K439" i="1"/>
  <c r="D439" i="1"/>
  <c r="G439" i="1"/>
  <c r="E439" i="1"/>
  <c r="J440" i="1"/>
  <c r="A441" i="1"/>
  <c r="C440" i="1"/>
  <c r="B440" i="1"/>
  <c r="P439" i="1" l="1"/>
  <c r="O439" i="1"/>
  <c r="N439" i="1"/>
  <c r="G440" i="1"/>
  <c r="E440" i="1"/>
  <c r="D440" i="1"/>
  <c r="J441" i="1"/>
  <c r="A442" i="1"/>
  <c r="C441" i="1"/>
  <c r="B441" i="1"/>
  <c r="K440" i="1"/>
  <c r="L440" i="1"/>
  <c r="N440" i="1" l="1"/>
  <c r="P440" i="1"/>
  <c r="O440" i="1"/>
  <c r="A443" i="1"/>
  <c r="C442" i="1"/>
  <c r="B442" i="1"/>
  <c r="J442" i="1"/>
  <c r="K441" i="1"/>
  <c r="L441" i="1"/>
  <c r="D441" i="1"/>
  <c r="G441" i="1"/>
  <c r="E441" i="1"/>
  <c r="K442" i="1" l="1"/>
  <c r="L442" i="1"/>
  <c r="D442" i="1"/>
  <c r="G442" i="1"/>
  <c r="E442" i="1"/>
  <c r="J443" i="1"/>
  <c r="A444" i="1"/>
  <c r="C443" i="1"/>
  <c r="B443" i="1"/>
  <c r="P441" i="1"/>
  <c r="O441" i="1"/>
  <c r="N441" i="1"/>
  <c r="J444" i="1" l="1"/>
  <c r="A445" i="1"/>
  <c r="B444" i="1"/>
  <c r="C444" i="1"/>
  <c r="D443" i="1"/>
  <c r="G443" i="1"/>
  <c r="E443" i="1"/>
  <c r="P442" i="1"/>
  <c r="O442" i="1"/>
  <c r="N442" i="1"/>
  <c r="L443" i="1"/>
  <c r="K443" i="1"/>
  <c r="G444" i="1" l="1"/>
  <c r="E444" i="1"/>
  <c r="D444" i="1"/>
  <c r="P443" i="1"/>
  <c r="N443" i="1"/>
  <c r="O443" i="1"/>
  <c r="A446" i="1"/>
  <c r="C445" i="1"/>
  <c r="B445" i="1"/>
  <c r="J445" i="1"/>
  <c r="K444" i="1"/>
  <c r="L444" i="1"/>
  <c r="P444" i="1" l="1"/>
  <c r="N444" i="1"/>
  <c r="O444" i="1"/>
  <c r="D445" i="1"/>
  <c r="E445" i="1"/>
  <c r="G445" i="1"/>
  <c r="B446" i="1"/>
  <c r="J446" i="1"/>
  <c r="A447" i="1"/>
  <c r="C446" i="1"/>
  <c r="K445" i="1"/>
  <c r="L445" i="1"/>
  <c r="K446" i="1" l="1"/>
  <c r="L446" i="1"/>
  <c r="P445" i="1"/>
  <c r="O445" i="1"/>
  <c r="N445" i="1"/>
  <c r="G446" i="1"/>
  <c r="E446" i="1"/>
  <c r="D446" i="1"/>
  <c r="J447" i="1"/>
  <c r="A448" i="1"/>
  <c r="B447" i="1"/>
  <c r="C447" i="1"/>
  <c r="D447" i="1" l="1"/>
  <c r="G447" i="1"/>
  <c r="E447" i="1"/>
  <c r="A449" i="1"/>
  <c r="C448" i="1"/>
  <c r="B448" i="1"/>
  <c r="J448" i="1"/>
  <c r="O446" i="1"/>
  <c r="N446" i="1"/>
  <c r="P446" i="1"/>
  <c r="K447" i="1"/>
  <c r="L447" i="1"/>
  <c r="B449" i="1" l="1"/>
  <c r="C449" i="1"/>
  <c r="A450" i="1"/>
  <c r="J449" i="1"/>
  <c r="K448" i="1"/>
  <c r="L448" i="1"/>
  <c r="E448" i="1"/>
  <c r="D448" i="1"/>
  <c r="G448" i="1"/>
  <c r="P447" i="1"/>
  <c r="N447" i="1"/>
  <c r="O447" i="1"/>
  <c r="P448" i="1" l="1"/>
  <c r="O448" i="1"/>
  <c r="N448" i="1"/>
  <c r="L449" i="1"/>
  <c r="K449" i="1"/>
  <c r="J450" i="1"/>
  <c r="A451" i="1"/>
  <c r="B450" i="1"/>
  <c r="C450" i="1"/>
  <c r="D449" i="1"/>
  <c r="G449" i="1"/>
  <c r="E449" i="1"/>
  <c r="P449" i="1" l="1"/>
  <c r="N449" i="1"/>
  <c r="O449" i="1"/>
  <c r="C451" i="1"/>
  <c r="B451" i="1"/>
  <c r="A452" i="1"/>
  <c r="J451" i="1"/>
  <c r="K450" i="1"/>
  <c r="L450" i="1"/>
  <c r="G450" i="1"/>
  <c r="D450" i="1"/>
  <c r="E450" i="1"/>
  <c r="D451" i="1" l="1"/>
  <c r="E451" i="1"/>
  <c r="G451" i="1"/>
  <c r="J452" i="1"/>
  <c r="C452" i="1"/>
  <c r="A453" i="1"/>
  <c r="B452" i="1"/>
  <c r="L451" i="1"/>
  <c r="K451" i="1"/>
  <c r="P450" i="1"/>
  <c r="O450" i="1"/>
  <c r="N450" i="1"/>
  <c r="C453" i="1" l="1"/>
  <c r="B453" i="1"/>
  <c r="A454" i="1"/>
  <c r="J453" i="1"/>
  <c r="P451" i="1"/>
  <c r="O451" i="1"/>
  <c r="N451" i="1"/>
  <c r="K452" i="1"/>
  <c r="L452" i="1"/>
  <c r="G452" i="1"/>
  <c r="E452" i="1"/>
  <c r="D452" i="1"/>
  <c r="A455" i="1" l="1"/>
  <c r="J454" i="1"/>
  <c r="C454" i="1"/>
  <c r="B454" i="1"/>
  <c r="L453" i="1"/>
  <c r="K453" i="1"/>
  <c r="P452" i="1"/>
  <c r="O452" i="1"/>
  <c r="N452" i="1"/>
  <c r="D453" i="1"/>
  <c r="E453" i="1"/>
  <c r="G453" i="1"/>
  <c r="P453" i="1" l="1"/>
  <c r="O453" i="1"/>
  <c r="N453" i="1"/>
  <c r="G454" i="1"/>
  <c r="D454" i="1"/>
  <c r="E454" i="1"/>
  <c r="B455" i="1"/>
  <c r="J455" i="1"/>
  <c r="A461" i="1" s="1"/>
  <c r="C455" i="1"/>
  <c r="G455" i="1" l="1"/>
  <c r="D455" i="1"/>
  <c r="E455" i="1"/>
  <c r="B461" i="1"/>
  <c r="A462" i="1"/>
  <c r="C461" i="1"/>
  <c r="J461" i="1"/>
  <c r="K461" i="1" l="1"/>
  <c r="L461" i="1"/>
  <c r="D461" i="1"/>
  <c r="G461" i="1"/>
  <c r="E461" i="1"/>
  <c r="J462" i="1"/>
  <c r="C462" i="1"/>
  <c r="B462" i="1"/>
  <c r="A463" i="1"/>
  <c r="G462" i="1" l="1"/>
  <c r="E462" i="1"/>
  <c r="D462" i="1"/>
  <c r="L462" i="1"/>
  <c r="K462" i="1"/>
  <c r="N461" i="1"/>
  <c r="P461" i="1"/>
  <c r="O461" i="1"/>
  <c r="B463" i="1"/>
  <c r="J463" i="1"/>
  <c r="A464" i="1"/>
  <c r="C463" i="1"/>
  <c r="N462" i="1" l="1"/>
  <c r="P462" i="1"/>
  <c r="O462" i="1"/>
  <c r="G463" i="1"/>
  <c r="E463" i="1"/>
  <c r="D463" i="1"/>
  <c r="A465" i="1"/>
  <c r="C464" i="1"/>
  <c r="B464" i="1"/>
  <c r="J464" i="1"/>
  <c r="L463" i="1"/>
  <c r="K463" i="1"/>
  <c r="L464" i="1" l="1"/>
  <c r="K464" i="1"/>
  <c r="G464" i="1"/>
  <c r="D464" i="1"/>
  <c r="E464" i="1"/>
  <c r="B465" i="1"/>
  <c r="C465" i="1"/>
  <c r="A466" i="1"/>
  <c r="J465" i="1"/>
  <c r="N463" i="1"/>
  <c r="O463" i="1"/>
  <c r="P463" i="1"/>
  <c r="J466" i="1" l="1"/>
  <c r="C466" i="1"/>
  <c r="B466" i="1"/>
  <c r="A467" i="1"/>
  <c r="E465" i="1"/>
  <c r="D465" i="1"/>
  <c r="G465" i="1"/>
  <c r="L465" i="1"/>
  <c r="K465" i="1"/>
  <c r="P464" i="1"/>
  <c r="O464" i="1"/>
  <c r="N464" i="1"/>
  <c r="N465" i="1" l="1"/>
  <c r="O465" i="1"/>
  <c r="P465" i="1"/>
  <c r="B467" i="1"/>
  <c r="A468" i="1"/>
  <c r="C467" i="1"/>
  <c r="J467" i="1"/>
  <c r="G466" i="1"/>
  <c r="E466" i="1"/>
  <c r="D466" i="1"/>
  <c r="K466" i="1"/>
  <c r="L466" i="1"/>
  <c r="L467" i="1" l="1"/>
  <c r="K467" i="1"/>
  <c r="E467" i="1"/>
  <c r="D467" i="1"/>
  <c r="G467" i="1"/>
  <c r="B468" i="1"/>
  <c r="J468" i="1"/>
  <c r="A469" i="1"/>
  <c r="C468" i="1"/>
  <c r="P466" i="1"/>
  <c r="O466" i="1"/>
  <c r="N466" i="1"/>
  <c r="B469" i="1" l="1"/>
  <c r="J469" i="1"/>
  <c r="A470" i="1"/>
  <c r="C469" i="1"/>
  <c r="L468" i="1"/>
  <c r="K468" i="1"/>
  <c r="G468" i="1"/>
  <c r="E468" i="1"/>
  <c r="D468" i="1"/>
  <c r="N467" i="1"/>
  <c r="P467" i="1"/>
  <c r="O467" i="1"/>
  <c r="A471" i="1" l="1"/>
  <c r="C470" i="1"/>
  <c r="B470" i="1"/>
  <c r="J470" i="1"/>
  <c r="O468" i="1"/>
  <c r="N468" i="1"/>
  <c r="P468" i="1"/>
  <c r="K469" i="1"/>
  <c r="L469" i="1"/>
  <c r="G469" i="1"/>
  <c r="E469" i="1"/>
  <c r="D469" i="1"/>
  <c r="L470" i="1" l="1"/>
  <c r="K470" i="1"/>
  <c r="G470" i="1"/>
  <c r="E470" i="1"/>
  <c r="D470" i="1"/>
  <c r="N469" i="1"/>
  <c r="P469" i="1"/>
  <c r="O469" i="1"/>
  <c r="B471" i="1"/>
  <c r="C471" i="1"/>
  <c r="A472" i="1"/>
  <c r="J471" i="1"/>
  <c r="J472" i="1" l="1"/>
  <c r="C472" i="1"/>
  <c r="B472" i="1"/>
  <c r="A473" i="1"/>
  <c r="L471" i="1"/>
  <c r="K471" i="1"/>
  <c r="D471" i="1"/>
  <c r="E471" i="1"/>
  <c r="G471" i="1"/>
  <c r="P470" i="1"/>
  <c r="O470" i="1"/>
  <c r="N470" i="1"/>
  <c r="N471" i="1" l="1"/>
  <c r="P471" i="1"/>
  <c r="O471" i="1"/>
  <c r="B473" i="1"/>
  <c r="A474" i="1"/>
  <c r="J473" i="1"/>
  <c r="C473" i="1"/>
  <c r="G472" i="1"/>
  <c r="D472" i="1"/>
  <c r="E472" i="1"/>
  <c r="L472" i="1"/>
  <c r="K472" i="1"/>
  <c r="C474" i="1" l="1"/>
  <c r="B474" i="1"/>
  <c r="J474" i="1"/>
  <c r="A475" i="1"/>
  <c r="G473" i="1"/>
  <c r="E473" i="1"/>
  <c r="D473" i="1"/>
  <c r="K473" i="1"/>
  <c r="L473" i="1"/>
  <c r="N472" i="1"/>
  <c r="O472" i="1"/>
  <c r="P472" i="1"/>
  <c r="B475" i="1" l="1"/>
  <c r="J475" i="1"/>
  <c r="A476" i="1"/>
  <c r="C475" i="1"/>
  <c r="L474" i="1"/>
  <c r="K474" i="1"/>
  <c r="N473" i="1"/>
  <c r="P473" i="1"/>
  <c r="O473" i="1"/>
  <c r="G474" i="1"/>
  <c r="E474" i="1"/>
  <c r="D474" i="1"/>
  <c r="J476" i="1" l="1"/>
  <c r="A477" i="1"/>
  <c r="B476" i="1"/>
  <c r="C476" i="1"/>
  <c r="P474" i="1"/>
  <c r="O474" i="1"/>
  <c r="N474" i="1"/>
  <c r="L475" i="1"/>
  <c r="K475" i="1"/>
  <c r="G475" i="1"/>
  <c r="D475" i="1"/>
  <c r="E475" i="1"/>
  <c r="N475" i="1" l="1"/>
  <c r="P475" i="1"/>
  <c r="O475" i="1"/>
  <c r="G476" i="1"/>
  <c r="E476" i="1"/>
  <c r="D476" i="1"/>
  <c r="J477" i="1"/>
  <c r="A478" i="1"/>
  <c r="C477" i="1"/>
  <c r="B477" i="1"/>
  <c r="A479" i="1" l="1"/>
  <c r="B478" i="1"/>
  <c r="C478" i="1"/>
  <c r="J478" i="1"/>
  <c r="G477" i="1"/>
  <c r="E477" i="1"/>
  <c r="D477" i="1"/>
  <c r="E478" i="1" l="1"/>
  <c r="D478" i="1"/>
  <c r="G478" i="1"/>
  <c r="C479" i="1"/>
  <c r="B479" i="1"/>
  <c r="A480" i="1"/>
  <c r="J479" i="1"/>
  <c r="B480" i="1" l="1"/>
  <c r="J480" i="1"/>
  <c r="C480" i="1"/>
  <c r="A481" i="1"/>
  <c r="D479" i="1"/>
  <c r="E479" i="1"/>
  <c r="G479" i="1"/>
  <c r="C481" i="1" l="1"/>
  <c r="A482" i="1"/>
  <c r="J481" i="1"/>
  <c r="B481" i="1"/>
  <c r="G480" i="1"/>
  <c r="E480" i="1"/>
  <c r="D480" i="1"/>
  <c r="A483" i="1" l="1"/>
  <c r="B482" i="1"/>
  <c r="J482" i="1"/>
  <c r="C482" i="1"/>
  <c r="G481" i="1"/>
  <c r="E481" i="1"/>
  <c r="D481" i="1"/>
  <c r="D482" i="1" l="1"/>
  <c r="G482" i="1"/>
  <c r="E482" i="1"/>
  <c r="C483" i="1"/>
  <c r="B483" i="1"/>
  <c r="J483" i="1"/>
  <c r="A484" i="1"/>
  <c r="E483" i="1" l="1"/>
  <c r="D483" i="1"/>
  <c r="G483" i="1"/>
  <c r="C484" i="1"/>
  <c r="J484" i="1"/>
  <c r="A485" i="1"/>
  <c r="B484" i="1"/>
  <c r="J485" i="1" l="1"/>
  <c r="A491" i="1" s="1"/>
  <c r="C485" i="1"/>
  <c r="B485" i="1"/>
  <c r="G484" i="1"/>
  <c r="E484" i="1"/>
  <c r="D484" i="1"/>
  <c r="G485" i="1" l="1"/>
  <c r="E485" i="1"/>
  <c r="D485" i="1"/>
  <c r="J491" i="1"/>
  <c r="B491" i="1"/>
  <c r="A492" i="1"/>
  <c r="C491" i="1"/>
  <c r="K491" i="1" l="1"/>
  <c r="L491" i="1"/>
  <c r="G491" i="1"/>
  <c r="E491" i="1"/>
  <c r="D491" i="1"/>
  <c r="C492" i="1"/>
  <c r="B492" i="1"/>
  <c r="A493" i="1"/>
  <c r="J492" i="1"/>
  <c r="J493" i="1" l="1"/>
  <c r="A494" i="1"/>
  <c r="B493" i="1"/>
  <c r="C493" i="1"/>
  <c r="P491" i="1"/>
  <c r="O491" i="1"/>
  <c r="N491" i="1"/>
  <c r="D492" i="1"/>
  <c r="G492" i="1"/>
  <c r="E492" i="1"/>
  <c r="L492" i="1"/>
  <c r="K492" i="1"/>
  <c r="P492" i="1" l="1"/>
  <c r="O492" i="1"/>
  <c r="N492" i="1"/>
  <c r="C494" i="1"/>
  <c r="B494" i="1"/>
  <c r="A495" i="1"/>
  <c r="J494" i="1"/>
  <c r="G493" i="1"/>
  <c r="E493" i="1"/>
  <c r="D493" i="1"/>
  <c r="K493" i="1"/>
  <c r="L493" i="1"/>
  <c r="L494" i="1" l="1"/>
  <c r="K494" i="1"/>
  <c r="J495" i="1"/>
  <c r="C495" i="1"/>
  <c r="A496" i="1"/>
  <c r="B495" i="1"/>
  <c r="P493" i="1"/>
  <c r="O493" i="1"/>
  <c r="N493" i="1"/>
  <c r="D494" i="1"/>
  <c r="E494" i="1"/>
  <c r="G494" i="1"/>
  <c r="K495" i="1" l="1"/>
  <c r="L495" i="1"/>
  <c r="G495" i="1"/>
  <c r="D495" i="1"/>
  <c r="E495" i="1"/>
  <c r="C496" i="1"/>
  <c r="B496" i="1"/>
  <c r="A497" i="1"/>
  <c r="J496" i="1"/>
  <c r="P494" i="1"/>
  <c r="O494" i="1"/>
  <c r="N494" i="1"/>
  <c r="J497" i="1" l="1"/>
  <c r="C497" i="1"/>
  <c r="A498" i="1"/>
  <c r="B497" i="1"/>
  <c r="D496" i="1"/>
  <c r="E496" i="1"/>
  <c r="G496" i="1"/>
  <c r="P495" i="1"/>
  <c r="O495" i="1"/>
  <c r="N495" i="1"/>
  <c r="L496" i="1"/>
  <c r="K496" i="1"/>
  <c r="P496" i="1" l="1"/>
  <c r="O496" i="1"/>
  <c r="N496" i="1"/>
  <c r="C498" i="1"/>
  <c r="B498" i="1"/>
  <c r="J498" i="1"/>
  <c r="A499" i="1"/>
  <c r="G497" i="1"/>
  <c r="D497" i="1"/>
  <c r="E497" i="1"/>
  <c r="K497" i="1"/>
  <c r="L497" i="1"/>
  <c r="D498" i="1" l="1"/>
  <c r="G498" i="1"/>
  <c r="E498" i="1"/>
  <c r="J499" i="1"/>
  <c r="C499" i="1"/>
  <c r="B499" i="1"/>
  <c r="A500" i="1"/>
  <c r="L498" i="1"/>
  <c r="K498" i="1"/>
  <c r="N497" i="1"/>
  <c r="O497" i="1"/>
  <c r="P497" i="1"/>
  <c r="P498" i="1" l="1"/>
  <c r="O498" i="1"/>
  <c r="N498" i="1"/>
  <c r="K499" i="1"/>
  <c r="L499" i="1"/>
  <c r="C500" i="1"/>
  <c r="B500" i="1"/>
  <c r="J500" i="1"/>
  <c r="A501" i="1"/>
  <c r="G499" i="1"/>
  <c r="E499" i="1"/>
  <c r="D499" i="1"/>
  <c r="A502" i="1" l="1"/>
  <c r="J501" i="1"/>
  <c r="C501" i="1"/>
  <c r="B501" i="1"/>
  <c r="K500" i="1"/>
  <c r="L500" i="1"/>
  <c r="D500" i="1"/>
  <c r="G500" i="1"/>
  <c r="E500" i="1"/>
  <c r="P499" i="1"/>
  <c r="O499" i="1"/>
  <c r="N499" i="1"/>
  <c r="G501" i="1" l="1"/>
  <c r="E501" i="1"/>
  <c r="D501" i="1"/>
  <c r="P500" i="1"/>
  <c r="O500" i="1"/>
  <c r="N500" i="1"/>
  <c r="A503" i="1"/>
  <c r="J502" i="1"/>
  <c r="B502" i="1"/>
  <c r="C502" i="1"/>
  <c r="E502" i="1" l="1"/>
  <c r="D502" i="1"/>
  <c r="G502" i="1"/>
  <c r="B503" i="1"/>
  <c r="A504" i="1"/>
  <c r="J503" i="1"/>
  <c r="C503" i="1"/>
  <c r="G503" i="1" l="1"/>
  <c r="E503" i="1"/>
  <c r="D503" i="1"/>
  <c r="C504" i="1"/>
  <c r="B504" i="1"/>
  <c r="A505" i="1"/>
  <c r="J504" i="1"/>
  <c r="C505" i="1" l="1"/>
  <c r="B505" i="1"/>
  <c r="J505" i="1"/>
  <c r="A506" i="1"/>
  <c r="G504" i="1"/>
  <c r="E504" i="1"/>
  <c r="D504" i="1"/>
  <c r="C506" i="1" l="1"/>
  <c r="A507" i="1"/>
  <c r="J506" i="1"/>
  <c r="B506" i="1"/>
  <c r="D505" i="1"/>
  <c r="G505" i="1"/>
  <c r="E505" i="1"/>
  <c r="C507" i="1" l="1"/>
  <c r="B507" i="1"/>
  <c r="J507" i="1"/>
  <c r="A508" i="1"/>
  <c r="E506" i="1"/>
  <c r="D506" i="1"/>
  <c r="G506" i="1"/>
  <c r="J508" i="1" l="1"/>
  <c r="A509" i="1"/>
  <c r="C508" i="1"/>
  <c r="B508" i="1"/>
  <c r="G507" i="1"/>
  <c r="E507" i="1"/>
  <c r="D507" i="1"/>
  <c r="G508" i="1" l="1"/>
  <c r="E508" i="1"/>
  <c r="D508" i="1"/>
  <c r="A510" i="1"/>
  <c r="J509" i="1"/>
  <c r="C509" i="1"/>
  <c r="B509" i="1"/>
  <c r="G509" i="1" l="1"/>
  <c r="D509" i="1"/>
  <c r="E509" i="1"/>
  <c r="A511" i="1"/>
  <c r="J510" i="1"/>
  <c r="B510" i="1"/>
  <c r="C510" i="1"/>
  <c r="G510" i="1" l="1"/>
  <c r="E510" i="1"/>
  <c r="D510" i="1"/>
  <c r="B511" i="1"/>
  <c r="A512" i="1"/>
  <c r="C511" i="1"/>
  <c r="J511" i="1"/>
  <c r="D511" i="1" l="1"/>
  <c r="G511" i="1"/>
  <c r="E511" i="1"/>
  <c r="C512" i="1"/>
  <c r="B512" i="1"/>
  <c r="J512" i="1"/>
  <c r="A513" i="1"/>
  <c r="C513" i="1" l="1"/>
  <c r="B513" i="1"/>
  <c r="A514" i="1"/>
  <c r="J513" i="1"/>
  <c r="G512" i="1"/>
  <c r="E512" i="1"/>
  <c r="D512" i="1"/>
  <c r="C514" i="1" l="1"/>
  <c r="J514" i="1"/>
  <c r="B514" i="1"/>
  <c r="A515" i="1"/>
  <c r="D513" i="1"/>
  <c r="G513" i="1"/>
  <c r="E513" i="1"/>
  <c r="J515" i="1" l="1"/>
  <c r="A521" i="1" s="1"/>
  <c r="C515" i="1"/>
  <c r="B515" i="1"/>
  <c r="E514" i="1"/>
  <c r="D514" i="1"/>
  <c r="G514" i="1"/>
  <c r="G515" i="1" l="1"/>
  <c r="E515" i="1"/>
  <c r="D515" i="1"/>
  <c r="J521" i="1"/>
  <c r="A522" i="1"/>
  <c r="C521" i="1"/>
  <c r="B521" i="1"/>
  <c r="G521" i="1" l="1"/>
  <c r="E521" i="1"/>
  <c r="D521" i="1"/>
  <c r="C522" i="1"/>
  <c r="B522" i="1"/>
  <c r="J522" i="1"/>
  <c r="A523" i="1"/>
  <c r="K521" i="1"/>
  <c r="L521" i="1"/>
  <c r="N521" i="1" l="1"/>
  <c r="O521" i="1"/>
  <c r="P521" i="1"/>
  <c r="J523" i="1"/>
  <c r="A524" i="1"/>
  <c r="C523" i="1"/>
  <c r="B523" i="1"/>
  <c r="L522" i="1"/>
  <c r="K522" i="1"/>
  <c r="G522" i="1"/>
  <c r="E522" i="1"/>
  <c r="D522" i="1"/>
  <c r="O522" i="1" l="1"/>
  <c r="N522" i="1"/>
  <c r="P522" i="1"/>
  <c r="K523" i="1"/>
  <c r="L523" i="1"/>
  <c r="G523" i="1"/>
  <c r="E523" i="1"/>
  <c r="D523" i="1"/>
  <c r="C524" i="1"/>
  <c r="B524" i="1"/>
  <c r="J524" i="1"/>
  <c r="A525" i="1"/>
  <c r="P523" i="1" l="1"/>
  <c r="O523" i="1"/>
  <c r="N523" i="1"/>
  <c r="J525" i="1"/>
  <c r="A526" i="1"/>
  <c r="C525" i="1"/>
  <c r="B525" i="1"/>
  <c r="L524" i="1"/>
  <c r="K524" i="1"/>
  <c r="G524" i="1"/>
  <c r="E524" i="1"/>
  <c r="D524" i="1"/>
  <c r="O524" i="1" l="1"/>
  <c r="N524" i="1"/>
  <c r="P524" i="1"/>
  <c r="G525" i="1"/>
  <c r="E525" i="1"/>
  <c r="D525" i="1"/>
  <c r="C526" i="1"/>
  <c r="B526" i="1"/>
  <c r="J526" i="1"/>
  <c r="A527" i="1"/>
  <c r="L525" i="1"/>
  <c r="K525" i="1"/>
  <c r="N525" i="1" l="1"/>
  <c r="P525" i="1"/>
  <c r="O525" i="1"/>
  <c r="J527" i="1"/>
  <c r="A528" i="1"/>
  <c r="C527" i="1"/>
  <c r="B527" i="1"/>
  <c r="L526" i="1"/>
  <c r="K526" i="1"/>
  <c r="G526" i="1"/>
  <c r="D526" i="1"/>
  <c r="E526" i="1"/>
  <c r="O526" i="1" l="1"/>
  <c r="N526" i="1"/>
  <c r="P526" i="1"/>
  <c r="L527" i="1"/>
  <c r="K527" i="1"/>
  <c r="G527" i="1"/>
  <c r="E527" i="1"/>
  <c r="D527" i="1"/>
  <c r="C528" i="1"/>
  <c r="B528" i="1"/>
  <c r="J528" i="1"/>
  <c r="A529" i="1"/>
  <c r="J529" i="1" l="1"/>
  <c r="A530" i="1"/>
  <c r="C529" i="1"/>
  <c r="B529" i="1"/>
  <c r="N527" i="1"/>
  <c r="O527" i="1"/>
  <c r="P527" i="1"/>
  <c r="L528" i="1"/>
  <c r="K528" i="1"/>
  <c r="G528" i="1"/>
  <c r="E528" i="1"/>
  <c r="D528" i="1"/>
  <c r="O528" i="1" l="1"/>
  <c r="N528" i="1"/>
  <c r="P528" i="1"/>
  <c r="G529" i="1"/>
  <c r="E529" i="1"/>
  <c r="D529" i="1"/>
  <c r="C530" i="1"/>
  <c r="B530" i="1"/>
  <c r="A531" i="1"/>
  <c r="J530" i="1"/>
  <c r="L529" i="1"/>
  <c r="K529" i="1"/>
  <c r="O529" i="1" l="1"/>
  <c r="N529" i="1"/>
  <c r="P529" i="1"/>
  <c r="L530" i="1"/>
  <c r="K530" i="1"/>
  <c r="J531" i="1"/>
  <c r="A532" i="1"/>
  <c r="B531" i="1"/>
  <c r="C531" i="1"/>
  <c r="E530" i="1"/>
  <c r="D530" i="1"/>
  <c r="G530" i="1"/>
  <c r="L531" i="1" l="1"/>
  <c r="K531" i="1"/>
  <c r="G531" i="1"/>
  <c r="E531" i="1"/>
  <c r="D531" i="1"/>
  <c r="O530" i="1"/>
  <c r="N530" i="1"/>
  <c r="P530" i="1"/>
  <c r="C532" i="1"/>
  <c r="B532" i="1"/>
  <c r="A533" i="1"/>
  <c r="J532" i="1"/>
  <c r="L532" i="1" l="1"/>
  <c r="K532" i="1"/>
  <c r="J533" i="1"/>
  <c r="B533" i="1"/>
  <c r="C533" i="1"/>
  <c r="A534" i="1"/>
  <c r="D532" i="1"/>
  <c r="E532" i="1"/>
  <c r="G532" i="1"/>
  <c r="P531" i="1"/>
  <c r="O531" i="1"/>
  <c r="N531" i="1"/>
  <c r="A535" i="1" l="1"/>
  <c r="J534" i="1"/>
  <c r="C534" i="1"/>
  <c r="B534" i="1"/>
  <c r="G533" i="1"/>
  <c r="E533" i="1"/>
  <c r="D533" i="1"/>
  <c r="O532" i="1"/>
  <c r="N532" i="1"/>
  <c r="P532" i="1"/>
  <c r="G534" i="1" l="1"/>
  <c r="E534" i="1"/>
  <c r="D534" i="1"/>
  <c r="A536" i="1"/>
  <c r="J535" i="1"/>
  <c r="B535" i="1"/>
  <c r="C535" i="1"/>
  <c r="E535" i="1" l="1"/>
  <c r="D535" i="1"/>
  <c r="G535" i="1"/>
  <c r="B536" i="1"/>
  <c r="A537" i="1"/>
  <c r="J536" i="1"/>
  <c r="C536" i="1"/>
  <c r="G536" i="1" l="1"/>
  <c r="E536" i="1"/>
  <c r="D536" i="1"/>
  <c r="C537" i="1"/>
  <c r="B537" i="1"/>
  <c r="A538" i="1"/>
  <c r="J537" i="1"/>
  <c r="G537" i="1" l="1"/>
  <c r="E537" i="1"/>
  <c r="D537" i="1"/>
  <c r="C538" i="1"/>
  <c r="B538" i="1"/>
  <c r="J538" i="1"/>
  <c r="A539" i="1"/>
  <c r="D538" i="1" l="1"/>
  <c r="G538" i="1"/>
  <c r="E538" i="1"/>
  <c r="C539" i="1"/>
  <c r="A540" i="1"/>
  <c r="J539" i="1"/>
  <c r="B539" i="1"/>
  <c r="C540" i="1" l="1"/>
  <c r="B540" i="1"/>
  <c r="J540" i="1"/>
  <c r="A541" i="1"/>
  <c r="E539" i="1"/>
  <c r="D539" i="1"/>
  <c r="G539" i="1"/>
  <c r="J541" i="1" l="1"/>
  <c r="A542" i="1"/>
  <c r="C541" i="1"/>
  <c r="B541" i="1"/>
  <c r="G540" i="1"/>
  <c r="E540" i="1"/>
  <c r="D540" i="1"/>
  <c r="G541" i="1" l="1"/>
  <c r="E541" i="1"/>
  <c r="D541" i="1"/>
  <c r="A543" i="1"/>
  <c r="J542" i="1"/>
  <c r="C542" i="1"/>
  <c r="B542" i="1"/>
  <c r="G542" i="1" l="1"/>
  <c r="D542" i="1"/>
  <c r="E542" i="1"/>
  <c r="A544" i="1"/>
  <c r="J543" i="1"/>
  <c r="B543" i="1"/>
  <c r="C543" i="1"/>
  <c r="G543" i="1" l="1"/>
  <c r="E543" i="1"/>
  <c r="D543" i="1"/>
  <c r="B544" i="1"/>
  <c r="A545" i="1"/>
  <c r="C544" i="1"/>
  <c r="J544" i="1"/>
  <c r="D544" i="1" l="1"/>
  <c r="G544" i="1"/>
  <c r="E544" i="1"/>
  <c r="C545" i="1"/>
  <c r="B545" i="1"/>
  <c r="J545" i="1"/>
  <c r="A551" i="1" s="1"/>
  <c r="C551" i="1" l="1"/>
  <c r="B551" i="1"/>
  <c r="A552" i="1"/>
  <c r="J551" i="1"/>
  <c r="G545" i="1"/>
  <c r="E545" i="1"/>
  <c r="D545" i="1"/>
  <c r="L551" i="1" l="1"/>
  <c r="K551" i="1"/>
  <c r="J552" i="1"/>
  <c r="A553" i="1"/>
  <c r="B552" i="1"/>
  <c r="C552" i="1"/>
  <c r="D551" i="1"/>
  <c r="E551" i="1"/>
  <c r="G551" i="1"/>
  <c r="G552" i="1" l="1"/>
  <c r="E552" i="1"/>
  <c r="D552" i="1"/>
  <c r="C553" i="1"/>
  <c r="B553" i="1"/>
  <c r="A554" i="1"/>
  <c r="J553" i="1"/>
  <c r="K552" i="1"/>
  <c r="L552" i="1"/>
  <c r="P551" i="1"/>
  <c r="O551" i="1"/>
  <c r="N551" i="1"/>
  <c r="D553" i="1" l="1"/>
  <c r="E553" i="1"/>
  <c r="G553" i="1"/>
  <c r="K553" i="1"/>
  <c r="L553" i="1"/>
  <c r="A555" i="1"/>
  <c r="J554" i="1"/>
  <c r="C554" i="1"/>
  <c r="B554" i="1"/>
  <c r="P552" i="1"/>
  <c r="O552" i="1"/>
  <c r="N552" i="1"/>
  <c r="A556" i="1" l="1"/>
  <c r="J555" i="1"/>
  <c r="C555" i="1"/>
  <c r="B555" i="1"/>
  <c r="P553" i="1"/>
  <c r="O553" i="1"/>
  <c r="N553" i="1"/>
  <c r="G554" i="1"/>
  <c r="D554" i="1"/>
  <c r="E554" i="1"/>
  <c r="G555" i="1" l="1"/>
  <c r="E555" i="1"/>
  <c r="D555" i="1"/>
  <c r="B556" i="1"/>
  <c r="A557" i="1"/>
  <c r="C556" i="1"/>
  <c r="J556" i="1"/>
  <c r="D556" i="1" l="1"/>
  <c r="G556" i="1"/>
  <c r="E556" i="1"/>
  <c r="C557" i="1"/>
  <c r="B557" i="1"/>
  <c r="J557" i="1"/>
  <c r="A558" i="1"/>
  <c r="G557" i="1" l="1"/>
  <c r="E557" i="1"/>
  <c r="D557" i="1"/>
  <c r="C558" i="1"/>
  <c r="B558" i="1"/>
  <c r="A559" i="1"/>
  <c r="J558" i="1"/>
  <c r="C559" i="1" l="1"/>
  <c r="A560" i="1"/>
  <c r="J559" i="1"/>
  <c r="B559" i="1"/>
  <c r="D558" i="1"/>
  <c r="G558" i="1"/>
  <c r="E558" i="1"/>
  <c r="J560" i="1" l="1"/>
  <c r="A561" i="1"/>
  <c r="B560" i="1"/>
  <c r="C560" i="1"/>
  <c r="G559" i="1"/>
  <c r="E559" i="1"/>
  <c r="D559" i="1"/>
  <c r="G560" i="1" l="1"/>
  <c r="E560" i="1"/>
  <c r="D560" i="1"/>
  <c r="A562" i="1"/>
  <c r="J561" i="1"/>
  <c r="B561" i="1"/>
  <c r="C561" i="1"/>
  <c r="C562" i="1" l="1"/>
  <c r="B562" i="1"/>
  <c r="A563" i="1"/>
  <c r="J562" i="1"/>
  <c r="G561" i="1"/>
  <c r="E561" i="1"/>
  <c r="D561" i="1"/>
  <c r="B563" i="1" l="1"/>
  <c r="C563" i="1"/>
  <c r="A564" i="1"/>
  <c r="J563" i="1"/>
  <c r="D562" i="1"/>
  <c r="G562" i="1"/>
  <c r="E562" i="1"/>
  <c r="C564" i="1" l="1"/>
  <c r="J564" i="1"/>
  <c r="B564" i="1"/>
  <c r="A565" i="1"/>
  <c r="E563" i="1"/>
  <c r="D563" i="1"/>
  <c r="G563" i="1"/>
  <c r="A566" i="1" l="1"/>
  <c r="J565" i="1"/>
  <c r="C565" i="1"/>
  <c r="B565" i="1"/>
  <c r="G564" i="1"/>
  <c r="E564" i="1"/>
  <c r="D564" i="1"/>
  <c r="D565" i="1" l="1"/>
  <c r="G565" i="1"/>
  <c r="E565" i="1"/>
  <c r="B566" i="1"/>
  <c r="C566" i="1"/>
  <c r="A567" i="1"/>
  <c r="J566" i="1"/>
  <c r="E566" i="1" l="1"/>
  <c r="D566" i="1"/>
  <c r="G566" i="1"/>
  <c r="C567" i="1"/>
  <c r="B567" i="1"/>
  <c r="A568" i="1"/>
  <c r="J567" i="1"/>
  <c r="J568" i="1" l="1"/>
  <c r="B568" i="1"/>
  <c r="C568" i="1"/>
  <c r="A569" i="1"/>
  <c r="G567" i="1"/>
  <c r="D567" i="1"/>
  <c r="E567" i="1"/>
  <c r="A570" i="1" l="1"/>
  <c r="J569" i="1"/>
  <c r="B569" i="1"/>
  <c r="C569" i="1"/>
  <c r="G568" i="1"/>
  <c r="E568" i="1"/>
  <c r="D568" i="1"/>
  <c r="G569" i="1" l="1"/>
  <c r="E569" i="1"/>
  <c r="D569" i="1"/>
  <c r="B570" i="1"/>
  <c r="A571" i="1"/>
  <c r="C570" i="1"/>
  <c r="J570" i="1"/>
  <c r="B571" i="1" l="1"/>
  <c r="C571" i="1"/>
  <c r="A572" i="1"/>
  <c r="J571" i="1"/>
  <c r="D570" i="1"/>
  <c r="E570" i="1"/>
  <c r="G570" i="1"/>
  <c r="C572" i="1" l="1"/>
  <c r="B572" i="1"/>
  <c r="J572" i="1"/>
  <c r="A573" i="1"/>
  <c r="D571" i="1"/>
  <c r="G571" i="1"/>
  <c r="E571" i="1"/>
  <c r="C573" i="1" l="1"/>
  <c r="A574" i="1"/>
  <c r="J573" i="1"/>
  <c r="B573" i="1"/>
  <c r="G572" i="1"/>
  <c r="E572" i="1"/>
  <c r="D572" i="1"/>
  <c r="C574" i="1" l="1"/>
  <c r="B574" i="1"/>
  <c r="A575" i="1"/>
  <c r="J574" i="1"/>
  <c r="D573" i="1"/>
  <c r="G573" i="1"/>
  <c r="E573" i="1"/>
  <c r="J575" i="1" l="1"/>
  <c r="A581" i="1" s="1"/>
  <c r="B575" i="1"/>
  <c r="C575" i="1"/>
  <c r="E574" i="1"/>
  <c r="D574" i="1"/>
  <c r="G574" i="1"/>
  <c r="G575" i="1" l="1"/>
  <c r="E575" i="1"/>
  <c r="D575" i="1"/>
  <c r="J581" i="1"/>
  <c r="A582" i="1"/>
  <c r="C581" i="1"/>
  <c r="B581" i="1"/>
  <c r="G581" i="1" l="1"/>
  <c r="E581" i="1"/>
  <c r="D581" i="1"/>
  <c r="C582" i="1"/>
  <c r="B582" i="1"/>
  <c r="J582" i="1"/>
  <c r="A583" i="1"/>
  <c r="L581" i="1"/>
  <c r="K581" i="1"/>
  <c r="J583" i="1" l="1"/>
  <c r="C583" i="1"/>
  <c r="B583" i="1"/>
  <c r="A584" i="1"/>
  <c r="O581" i="1"/>
  <c r="N581" i="1"/>
  <c r="P581" i="1"/>
  <c r="L582" i="1"/>
  <c r="K582" i="1"/>
  <c r="E582" i="1"/>
  <c r="D582" i="1"/>
  <c r="G582" i="1"/>
  <c r="O582" i="1" l="1"/>
  <c r="N582" i="1"/>
  <c r="P582" i="1"/>
  <c r="C584" i="1"/>
  <c r="B584" i="1"/>
  <c r="J584" i="1"/>
  <c r="A585" i="1"/>
  <c r="G583" i="1"/>
  <c r="E583" i="1"/>
  <c r="D583" i="1"/>
  <c r="L583" i="1"/>
  <c r="K583" i="1"/>
  <c r="P583" i="1" l="1"/>
  <c r="O583" i="1"/>
  <c r="N583" i="1"/>
  <c r="G584" i="1"/>
  <c r="E584" i="1"/>
  <c r="D584" i="1"/>
  <c r="J585" i="1"/>
  <c r="A586" i="1"/>
  <c r="C585" i="1"/>
  <c r="B585" i="1"/>
  <c r="L584" i="1"/>
  <c r="K584" i="1"/>
  <c r="O584" i="1" l="1"/>
  <c r="N584" i="1"/>
  <c r="P584" i="1"/>
  <c r="G585" i="1"/>
  <c r="E585" i="1"/>
  <c r="D585" i="1"/>
  <c r="C586" i="1"/>
  <c r="B586" i="1"/>
  <c r="J586" i="1"/>
  <c r="A587" i="1"/>
  <c r="L585" i="1"/>
  <c r="K585" i="1"/>
  <c r="P585" i="1" l="1"/>
  <c r="O585" i="1"/>
  <c r="N585" i="1"/>
  <c r="J587" i="1"/>
  <c r="A588" i="1"/>
  <c r="C587" i="1"/>
  <c r="B587" i="1"/>
  <c r="L586" i="1"/>
  <c r="K586" i="1"/>
  <c r="G586" i="1"/>
  <c r="E586" i="1"/>
  <c r="D586" i="1"/>
  <c r="O586" i="1" l="1"/>
  <c r="N586" i="1"/>
  <c r="P586" i="1"/>
  <c r="G587" i="1"/>
  <c r="E587" i="1"/>
  <c r="D587" i="1"/>
  <c r="C588" i="1"/>
  <c r="B588" i="1"/>
  <c r="J588" i="1"/>
  <c r="A589" i="1"/>
  <c r="K587" i="1"/>
  <c r="L587" i="1"/>
  <c r="G588" i="1" l="1"/>
  <c r="E588" i="1"/>
  <c r="D588" i="1"/>
  <c r="O587" i="1"/>
  <c r="N587" i="1"/>
  <c r="P587" i="1"/>
  <c r="J589" i="1"/>
  <c r="A590" i="1"/>
  <c r="C589" i="1"/>
  <c r="B589" i="1"/>
  <c r="L588" i="1"/>
  <c r="K588" i="1"/>
  <c r="O588" i="1" l="1"/>
  <c r="N588" i="1"/>
  <c r="P588" i="1"/>
  <c r="C590" i="1"/>
  <c r="B590" i="1"/>
  <c r="J590" i="1"/>
  <c r="A591" i="1"/>
  <c r="L589" i="1"/>
  <c r="K589" i="1"/>
  <c r="G589" i="1"/>
  <c r="E589" i="1"/>
  <c r="D589" i="1"/>
  <c r="J591" i="1" l="1"/>
  <c r="A592" i="1"/>
  <c r="C591" i="1"/>
  <c r="B591" i="1"/>
  <c r="L590" i="1"/>
  <c r="K590" i="1"/>
  <c r="N589" i="1"/>
  <c r="O589" i="1"/>
  <c r="P589" i="1"/>
  <c r="G590" i="1"/>
  <c r="E590" i="1"/>
  <c r="D590" i="1"/>
  <c r="G591" i="1" l="1"/>
  <c r="E591" i="1"/>
  <c r="D591" i="1"/>
  <c r="A593" i="1"/>
  <c r="C592" i="1"/>
  <c r="B592" i="1"/>
  <c r="J592" i="1"/>
  <c r="O590" i="1"/>
  <c r="N590" i="1"/>
  <c r="P590" i="1"/>
  <c r="L591" i="1"/>
  <c r="K591" i="1"/>
  <c r="N591" i="1" l="1"/>
  <c r="O591" i="1"/>
  <c r="P591" i="1"/>
  <c r="E592" i="1"/>
  <c r="G592" i="1"/>
  <c r="D592" i="1"/>
  <c r="L592" i="1"/>
  <c r="K592" i="1"/>
  <c r="J593" i="1"/>
  <c r="B593" i="1"/>
  <c r="A594" i="1"/>
  <c r="C593" i="1"/>
  <c r="D593" i="1" l="1"/>
  <c r="E593" i="1"/>
  <c r="G593" i="1"/>
  <c r="A595" i="1"/>
  <c r="J594" i="1"/>
  <c r="B594" i="1"/>
  <c r="C594" i="1"/>
  <c r="L593" i="1"/>
  <c r="K593" i="1"/>
  <c r="P592" i="1"/>
  <c r="O592" i="1"/>
  <c r="N592" i="1"/>
  <c r="N593" i="1" l="1"/>
  <c r="P593" i="1"/>
  <c r="O593" i="1"/>
  <c r="L594" i="1"/>
  <c r="K594" i="1"/>
  <c r="E594" i="1"/>
  <c r="G594" i="1"/>
  <c r="D594" i="1"/>
  <c r="A596" i="1"/>
  <c r="C595" i="1"/>
  <c r="B595" i="1"/>
  <c r="J595" i="1"/>
  <c r="L595" i="1" l="1"/>
  <c r="K595" i="1"/>
  <c r="P594" i="1"/>
  <c r="O594" i="1"/>
  <c r="N594" i="1"/>
  <c r="D595" i="1"/>
  <c r="G595" i="1"/>
  <c r="E595" i="1"/>
  <c r="A597" i="1"/>
  <c r="J596" i="1"/>
  <c r="B596" i="1"/>
  <c r="C596" i="1"/>
  <c r="E596" i="1" l="1"/>
  <c r="G596" i="1"/>
  <c r="D596" i="1"/>
  <c r="L596" i="1"/>
  <c r="K596" i="1"/>
  <c r="J597" i="1"/>
  <c r="B597" i="1"/>
  <c r="C597" i="1"/>
  <c r="A598" i="1"/>
  <c r="P595" i="1"/>
  <c r="O595" i="1"/>
  <c r="N595" i="1"/>
  <c r="G597" i="1" l="1"/>
  <c r="E597" i="1"/>
  <c r="D597" i="1"/>
  <c r="L597" i="1"/>
  <c r="K597" i="1"/>
  <c r="N596" i="1"/>
  <c r="P596" i="1"/>
  <c r="O596" i="1"/>
  <c r="A599" i="1"/>
  <c r="C598" i="1"/>
  <c r="B598" i="1"/>
  <c r="J598" i="1"/>
  <c r="L598" i="1" l="1"/>
  <c r="K598" i="1"/>
  <c r="O597" i="1"/>
  <c r="N597" i="1"/>
  <c r="P597" i="1"/>
  <c r="E598" i="1"/>
  <c r="D598" i="1"/>
  <c r="G598" i="1"/>
  <c r="B599" i="1"/>
  <c r="C599" i="1"/>
  <c r="A600" i="1"/>
  <c r="J599" i="1"/>
  <c r="L599" i="1" l="1"/>
  <c r="K599" i="1"/>
  <c r="A601" i="1"/>
  <c r="J600" i="1"/>
  <c r="C600" i="1"/>
  <c r="B600" i="1"/>
  <c r="D599" i="1"/>
  <c r="E599" i="1"/>
  <c r="G599" i="1"/>
  <c r="P598" i="1"/>
  <c r="O598" i="1"/>
  <c r="N598" i="1"/>
  <c r="E600" i="1" l="1"/>
  <c r="G600" i="1"/>
  <c r="D600" i="1"/>
  <c r="A602" i="1"/>
  <c r="C601" i="1"/>
  <c r="J601" i="1"/>
  <c r="B601" i="1"/>
  <c r="K600" i="1"/>
  <c r="L600" i="1"/>
  <c r="O599" i="1"/>
  <c r="N599" i="1"/>
  <c r="P599" i="1"/>
  <c r="E601" i="1" l="1"/>
  <c r="D601" i="1"/>
  <c r="G601" i="1"/>
  <c r="L601" i="1"/>
  <c r="K601" i="1"/>
  <c r="B602" i="1"/>
  <c r="A603" i="1"/>
  <c r="J602" i="1"/>
  <c r="C602" i="1"/>
  <c r="O600" i="1"/>
  <c r="N600" i="1"/>
  <c r="P600" i="1"/>
  <c r="P601" i="1" l="1"/>
  <c r="O601" i="1"/>
  <c r="N601" i="1"/>
  <c r="C603" i="1"/>
  <c r="B603" i="1"/>
  <c r="A604" i="1"/>
  <c r="J603" i="1"/>
  <c r="E602" i="1"/>
  <c r="G602" i="1"/>
  <c r="D602" i="1"/>
  <c r="J604" i="1" l="1"/>
  <c r="A605" i="1"/>
  <c r="B604" i="1"/>
  <c r="C604" i="1"/>
  <c r="G603" i="1"/>
  <c r="D603" i="1"/>
  <c r="E603" i="1"/>
  <c r="G604" i="1" l="1"/>
  <c r="E604" i="1"/>
  <c r="D604" i="1"/>
  <c r="J605" i="1"/>
  <c r="A611" i="1" s="1"/>
  <c r="C605" i="1"/>
  <c r="B605" i="1"/>
  <c r="G605" i="1" l="1"/>
  <c r="D605" i="1"/>
  <c r="E605" i="1"/>
  <c r="B611" i="1"/>
  <c r="J611" i="1"/>
  <c r="A612" i="1"/>
  <c r="C611" i="1"/>
  <c r="G611" i="1" l="1"/>
  <c r="E611" i="1"/>
  <c r="D611" i="1"/>
  <c r="A613" i="1"/>
  <c r="J612" i="1"/>
  <c r="C612" i="1"/>
  <c r="B612" i="1"/>
  <c r="L611" i="1"/>
  <c r="K611" i="1"/>
  <c r="A614" i="1" l="1"/>
  <c r="C613" i="1"/>
  <c r="B613" i="1"/>
  <c r="J613" i="1"/>
  <c r="E612" i="1"/>
  <c r="G612" i="1"/>
  <c r="D612" i="1"/>
  <c r="K612" i="1"/>
  <c r="L612" i="1"/>
  <c r="O611" i="1"/>
  <c r="N611" i="1"/>
  <c r="P611" i="1"/>
  <c r="L613" i="1" l="1"/>
  <c r="K613" i="1"/>
  <c r="E613" i="1"/>
  <c r="D613" i="1"/>
  <c r="G613" i="1"/>
  <c r="P612" i="1"/>
  <c r="O612" i="1"/>
  <c r="N612" i="1"/>
  <c r="A615" i="1"/>
  <c r="B614" i="1"/>
  <c r="C614" i="1"/>
  <c r="J614" i="1"/>
  <c r="L614" i="1" l="1"/>
  <c r="K614" i="1"/>
  <c r="E614" i="1"/>
  <c r="D614" i="1"/>
  <c r="G614" i="1"/>
  <c r="J615" i="1"/>
  <c r="C615" i="1"/>
  <c r="A616" i="1"/>
  <c r="B615" i="1"/>
  <c r="P613" i="1"/>
  <c r="O613" i="1"/>
  <c r="N613" i="1"/>
  <c r="A617" i="1" l="1"/>
  <c r="C616" i="1"/>
  <c r="J616" i="1"/>
  <c r="B616" i="1"/>
  <c r="G615" i="1"/>
  <c r="E615" i="1"/>
  <c r="D615" i="1"/>
  <c r="L615" i="1"/>
  <c r="K615" i="1"/>
  <c r="O614" i="1"/>
  <c r="N614" i="1"/>
  <c r="P614" i="1"/>
  <c r="N615" i="1" l="1"/>
  <c r="P615" i="1"/>
  <c r="O615" i="1"/>
  <c r="K616" i="1"/>
  <c r="L616" i="1"/>
  <c r="E616" i="1"/>
  <c r="D616" i="1"/>
  <c r="G616" i="1"/>
  <c r="J617" i="1"/>
  <c r="B617" i="1"/>
  <c r="C617" i="1"/>
  <c r="A618" i="1"/>
  <c r="A619" i="1" l="1"/>
  <c r="C618" i="1"/>
  <c r="J618" i="1"/>
  <c r="B618" i="1"/>
  <c r="P616" i="1"/>
  <c r="O616" i="1"/>
  <c r="N616" i="1"/>
  <c r="G617" i="1"/>
  <c r="E617" i="1"/>
  <c r="D617" i="1"/>
  <c r="L617" i="1"/>
  <c r="K617" i="1"/>
  <c r="N617" i="1" l="1"/>
  <c r="O617" i="1"/>
  <c r="P617" i="1"/>
  <c r="L618" i="1"/>
  <c r="K618" i="1"/>
  <c r="E618" i="1"/>
  <c r="D618" i="1"/>
  <c r="G618" i="1"/>
  <c r="A620" i="1"/>
  <c r="J619" i="1"/>
  <c r="B619" i="1"/>
  <c r="C619" i="1"/>
  <c r="G619" i="1" l="1"/>
  <c r="E619" i="1"/>
  <c r="D619" i="1"/>
  <c r="P618" i="1"/>
  <c r="O618" i="1"/>
  <c r="N618" i="1"/>
  <c r="B620" i="1"/>
  <c r="A621" i="1"/>
  <c r="C620" i="1"/>
  <c r="J620" i="1"/>
  <c r="C621" i="1" l="1"/>
  <c r="B621" i="1"/>
  <c r="A622" i="1"/>
  <c r="J621" i="1"/>
  <c r="D620" i="1"/>
  <c r="G620" i="1"/>
  <c r="E620" i="1"/>
  <c r="C622" i="1" l="1"/>
  <c r="B622" i="1"/>
  <c r="J622" i="1"/>
  <c r="A623" i="1"/>
  <c r="G621" i="1"/>
  <c r="D621" i="1"/>
  <c r="E621" i="1"/>
  <c r="C623" i="1" l="1"/>
  <c r="A624" i="1"/>
  <c r="J623" i="1"/>
  <c r="B623" i="1"/>
  <c r="D622" i="1"/>
  <c r="G622" i="1"/>
  <c r="E622" i="1"/>
  <c r="C624" i="1" l="1"/>
  <c r="B624" i="1"/>
  <c r="J624" i="1"/>
  <c r="A625" i="1"/>
  <c r="E623" i="1"/>
  <c r="D623" i="1"/>
  <c r="G623" i="1"/>
  <c r="J625" i="1" l="1"/>
  <c r="A626" i="1"/>
  <c r="C625" i="1"/>
  <c r="B625" i="1"/>
  <c r="G624" i="1"/>
  <c r="E624" i="1"/>
  <c r="D624" i="1"/>
  <c r="G625" i="1" l="1"/>
  <c r="E625" i="1"/>
  <c r="D625" i="1"/>
  <c r="A627" i="1"/>
  <c r="J626" i="1"/>
  <c r="C626" i="1"/>
  <c r="B626" i="1"/>
  <c r="G626" i="1" l="1"/>
  <c r="E626" i="1"/>
  <c r="D626" i="1"/>
  <c r="A628" i="1"/>
  <c r="J627" i="1"/>
  <c r="C627" i="1"/>
  <c r="B627" i="1"/>
  <c r="E627" i="1" l="1"/>
  <c r="D627" i="1"/>
  <c r="G627" i="1"/>
  <c r="B628" i="1"/>
  <c r="A629" i="1"/>
  <c r="J628" i="1"/>
  <c r="C628" i="1"/>
  <c r="D628" i="1" l="1"/>
  <c r="E628" i="1"/>
  <c r="G628" i="1"/>
  <c r="C629" i="1"/>
  <c r="B629" i="1"/>
  <c r="A630" i="1"/>
  <c r="J629" i="1"/>
  <c r="C630" i="1" l="1"/>
  <c r="B630" i="1"/>
  <c r="A631" i="1"/>
  <c r="J630" i="1"/>
  <c r="E629" i="1"/>
  <c r="D629" i="1"/>
  <c r="G629" i="1"/>
  <c r="C631" i="1" l="1"/>
  <c r="B631" i="1"/>
  <c r="A632" i="1"/>
  <c r="J631" i="1"/>
  <c r="D630" i="1"/>
  <c r="E630" i="1"/>
  <c r="G630" i="1"/>
  <c r="A633" i="1" l="1"/>
  <c r="J632" i="1"/>
  <c r="C632" i="1"/>
  <c r="B632" i="1"/>
  <c r="E631" i="1"/>
  <c r="D631" i="1"/>
  <c r="G631" i="1"/>
  <c r="G632" i="1" l="1"/>
  <c r="E632" i="1"/>
  <c r="D632" i="1"/>
  <c r="J633" i="1"/>
  <c r="B633" i="1"/>
  <c r="C633" i="1"/>
  <c r="A634" i="1"/>
  <c r="A635" i="1" l="1"/>
  <c r="J634" i="1"/>
  <c r="B634" i="1"/>
  <c r="C634" i="1"/>
  <c r="G633" i="1"/>
  <c r="E633" i="1"/>
  <c r="D633" i="1"/>
  <c r="G634" i="1" l="1"/>
  <c r="E634" i="1"/>
  <c r="D634" i="1"/>
  <c r="B635" i="1"/>
  <c r="J635" i="1"/>
  <c r="A641" i="1" s="1"/>
  <c r="C635" i="1"/>
  <c r="E635" i="1" l="1"/>
  <c r="G635" i="1"/>
  <c r="D635" i="1"/>
  <c r="C641" i="1"/>
  <c r="B641" i="1"/>
  <c r="J641" i="1"/>
  <c r="A642" i="1"/>
  <c r="G641" i="1" l="1"/>
  <c r="E641" i="1"/>
  <c r="D641" i="1"/>
  <c r="B642" i="1"/>
  <c r="J642" i="1"/>
  <c r="A643" i="1"/>
  <c r="C642" i="1"/>
  <c r="K641" i="1"/>
  <c r="L641" i="1"/>
  <c r="G642" i="1" l="1"/>
  <c r="E642" i="1"/>
  <c r="D642" i="1"/>
  <c r="J643" i="1"/>
  <c r="A644" i="1"/>
  <c r="B643" i="1"/>
  <c r="C643" i="1"/>
  <c r="L642" i="1"/>
  <c r="K642" i="1"/>
  <c r="P641" i="1"/>
  <c r="O641" i="1"/>
  <c r="N641" i="1"/>
  <c r="N642" i="1" l="1"/>
  <c r="P642" i="1"/>
  <c r="O642" i="1"/>
  <c r="G643" i="1"/>
  <c r="E643" i="1"/>
  <c r="D643" i="1"/>
  <c r="B644" i="1"/>
  <c r="A645" i="1"/>
  <c r="C644" i="1"/>
  <c r="J644" i="1"/>
  <c r="L643" i="1"/>
  <c r="K643" i="1"/>
  <c r="C645" i="1" l="1"/>
  <c r="B645" i="1"/>
  <c r="A646" i="1"/>
  <c r="J645" i="1"/>
  <c r="P643" i="1"/>
  <c r="O643" i="1"/>
  <c r="N643" i="1"/>
  <c r="L644" i="1"/>
  <c r="K644" i="1"/>
  <c r="D644" i="1"/>
  <c r="E644" i="1"/>
  <c r="G644" i="1"/>
  <c r="N644" i="1" l="1"/>
  <c r="P644" i="1"/>
  <c r="O644" i="1"/>
  <c r="L645" i="1"/>
  <c r="K645" i="1"/>
  <c r="B646" i="1"/>
  <c r="J646" i="1"/>
  <c r="C646" i="1"/>
  <c r="A647" i="1"/>
  <c r="G645" i="1"/>
  <c r="D645" i="1"/>
  <c r="E645" i="1"/>
  <c r="G646" i="1" l="1"/>
  <c r="E646" i="1"/>
  <c r="D646" i="1"/>
  <c r="K646" i="1"/>
  <c r="L646" i="1"/>
  <c r="N645" i="1"/>
  <c r="P645" i="1"/>
  <c r="O645" i="1"/>
  <c r="A648" i="1"/>
  <c r="C647" i="1"/>
  <c r="B647" i="1"/>
  <c r="J647" i="1"/>
  <c r="N646" i="1" l="1"/>
  <c r="P646" i="1"/>
  <c r="O646" i="1"/>
  <c r="L647" i="1"/>
  <c r="K647" i="1"/>
  <c r="G647" i="1"/>
  <c r="D647" i="1"/>
  <c r="E647" i="1"/>
  <c r="B648" i="1"/>
  <c r="A649" i="1"/>
  <c r="J648" i="1"/>
  <c r="C648" i="1"/>
  <c r="G648" i="1" l="1"/>
  <c r="E648" i="1"/>
  <c r="D648" i="1"/>
  <c r="P647" i="1"/>
  <c r="O647" i="1"/>
  <c r="N647" i="1"/>
  <c r="L648" i="1"/>
  <c r="K648" i="1"/>
  <c r="J649" i="1"/>
  <c r="A650" i="1"/>
  <c r="B649" i="1"/>
  <c r="C649" i="1"/>
  <c r="N648" i="1" l="1"/>
  <c r="O648" i="1"/>
  <c r="P648" i="1"/>
  <c r="G649" i="1"/>
  <c r="E649" i="1"/>
  <c r="D649" i="1"/>
  <c r="B650" i="1"/>
  <c r="A651" i="1"/>
  <c r="C650" i="1"/>
  <c r="J650" i="1"/>
  <c r="K649" i="1"/>
  <c r="L649" i="1"/>
  <c r="E650" i="1" l="1"/>
  <c r="D650" i="1"/>
  <c r="G650" i="1"/>
  <c r="B651" i="1"/>
  <c r="C651" i="1"/>
  <c r="J651" i="1"/>
  <c r="A652" i="1"/>
  <c r="P649" i="1"/>
  <c r="O649" i="1"/>
  <c r="N649" i="1"/>
  <c r="L650" i="1"/>
  <c r="K650" i="1"/>
  <c r="G651" i="1" l="1"/>
  <c r="E651" i="1"/>
  <c r="D651" i="1"/>
  <c r="B652" i="1"/>
  <c r="J652" i="1"/>
  <c r="C652" i="1"/>
  <c r="A653" i="1"/>
  <c r="L651" i="1"/>
  <c r="K651" i="1"/>
  <c r="N650" i="1"/>
  <c r="P650" i="1"/>
  <c r="O650" i="1"/>
  <c r="A654" i="1" l="1"/>
  <c r="C653" i="1"/>
  <c r="J653" i="1"/>
  <c r="B653" i="1"/>
  <c r="G652" i="1"/>
  <c r="E652" i="1"/>
  <c r="D652" i="1"/>
  <c r="K652" i="1"/>
  <c r="L652" i="1"/>
  <c r="O651" i="1"/>
  <c r="N651" i="1"/>
  <c r="P651" i="1"/>
  <c r="L653" i="1" l="1"/>
  <c r="K653" i="1"/>
  <c r="G653" i="1"/>
  <c r="E653" i="1"/>
  <c r="D653" i="1"/>
  <c r="N652" i="1"/>
  <c r="P652" i="1"/>
  <c r="O652" i="1"/>
  <c r="B654" i="1"/>
  <c r="C654" i="1"/>
  <c r="A655" i="1"/>
  <c r="J654" i="1"/>
  <c r="L654" i="1" l="1"/>
  <c r="K654" i="1"/>
  <c r="G654" i="1"/>
  <c r="E654" i="1"/>
  <c r="D654" i="1"/>
  <c r="J655" i="1"/>
  <c r="B655" i="1"/>
  <c r="A656" i="1"/>
  <c r="C655" i="1"/>
  <c r="P653" i="1"/>
  <c r="N653" i="1"/>
  <c r="O653" i="1"/>
  <c r="L655" i="1" l="1"/>
  <c r="K655" i="1"/>
  <c r="B656" i="1"/>
  <c r="A657" i="1"/>
  <c r="C656" i="1"/>
  <c r="J656" i="1"/>
  <c r="G655" i="1"/>
  <c r="E655" i="1"/>
  <c r="D655" i="1"/>
  <c r="N654" i="1"/>
  <c r="P654" i="1"/>
  <c r="O654" i="1"/>
  <c r="L656" i="1" l="1"/>
  <c r="K656" i="1"/>
  <c r="G656" i="1"/>
  <c r="E656" i="1"/>
  <c r="D656" i="1"/>
  <c r="C657" i="1"/>
  <c r="B657" i="1"/>
  <c r="J657" i="1"/>
  <c r="A658" i="1"/>
  <c r="P655" i="1"/>
  <c r="N655" i="1"/>
  <c r="O655" i="1"/>
  <c r="G657" i="1" l="1"/>
  <c r="E657" i="1"/>
  <c r="D657" i="1"/>
  <c r="L657" i="1"/>
  <c r="K657" i="1"/>
  <c r="B658" i="1"/>
  <c r="J658" i="1"/>
  <c r="C658" i="1"/>
  <c r="A659" i="1"/>
  <c r="N656" i="1"/>
  <c r="O656" i="1"/>
  <c r="P656" i="1"/>
  <c r="P657" i="1" l="1"/>
  <c r="O657" i="1"/>
  <c r="N657" i="1"/>
  <c r="G658" i="1"/>
  <c r="E658" i="1"/>
  <c r="D658" i="1"/>
  <c r="L658" i="1"/>
  <c r="K658" i="1"/>
  <c r="J659" i="1"/>
  <c r="A660" i="1"/>
  <c r="C659" i="1"/>
  <c r="B659" i="1"/>
  <c r="N658" i="1" l="1"/>
  <c r="O658" i="1"/>
  <c r="P658" i="1"/>
  <c r="G659" i="1"/>
  <c r="E659" i="1"/>
  <c r="D659" i="1"/>
  <c r="B660" i="1"/>
  <c r="A661" i="1"/>
  <c r="C660" i="1"/>
  <c r="J660" i="1"/>
  <c r="L659" i="1"/>
  <c r="K659" i="1"/>
  <c r="C661" i="1" l="1"/>
  <c r="B661" i="1"/>
  <c r="A662" i="1"/>
  <c r="J661" i="1"/>
  <c r="O659" i="1"/>
  <c r="N659" i="1"/>
  <c r="P659" i="1"/>
  <c r="L660" i="1"/>
  <c r="K660" i="1"/>
  <c r="D660" i="1"/>
  <c r="G660" i="1"/>
  <c r="E660" i="1"/>
  <c r="N660" i="1" l="1"/>
  <c r="P660" i="1"/>
  <c r="O660" i="1"/>
  <c r="L661" i="1"/>
  <c r="K661" i="1"/>
  <c r="B662" i="1"/>
  <c r="J662" i="1"/>
  <c r="C662" i="1"/>
  <c r="A663" i="1"/>
  <c r="G661" i="1"/>
  <c r="E661" i="1"/>
  <c r="D661" i="1"/>
  <c r="G662" i="1" l="1"/>
  <c r="E662" i="1"/>
  <c r="D662" i="1"/>
  <c r="L662" i="1"/>
  <c r="K662" i="1"/>
  <c r="N661" i="1"/>
  <c r="P661" i="1"/>
  <c r="O661" i="1"/>
  <c r="C663" i="1"/>
  <c r="B663" i="1"/>
  <c r="A664" i="1"/>
  <c r="J663" i="1"/>
  <c r="N662" i="1" l="1"/>
  <c r="O662" i="1"/>
  <c r="P662" i="1"/>
  <c r="J664" i="1"/>
  <c r="A665" i="1"/>
  <c r="B664" i="1"/>
  <c r="C664" i="1"/>
  <c r="G663" i="1"/>
  <c r="D663" i="1"/>
  <c r="E663" i="1"/>
  <c r="G664" i="1" l="1"/>
  <c r="E664" i="1"/>
  <c r="D664" i="1"/>
  <c r="J665" i="1"/>
  <c r="A671" i="1" s="1"/>
  <c r="C665" i="1"/>
  <c r="B665" i="1"/>
  <c r="B671" i="1" l="1"/>
  <c r="C671" i="1"/>
  <c r="A672" i="1"/>
  <c r="J671" i="1"/>
  <c r="G665" i="1"/>
  <c r="E665" i="1"/>
  <c r="D665" i="1"/>
  <c r="A673" i="1" l="1"/>
  <c r="J672" i="1"/>
  <c r="C672" i="1"/>
  <c r="B672" i="1"/>
  <c r="L671" i="1"/>
  <c r="K671" i="1"/>
  <c r="D671" i="1"/>
  <c r="E671" i="1"/>
  <c r="G671" i="1"/>
  <c r="O671" i="1" l="1"/>
  <c r="N671" i="1"/>
  <c r="P671" i="1"/>
  <c r="E672" i="1"/>
  <c r="G672" i="1"/>
  <c r="D672" i="1"/>
  <c r="K672" i="1"/>
  <c r="L672" i="1"/>
  <c r="A674" i="1"/>
  <c r="C673" i="1"/>
  <c r="J673" i="1"/>
  <c r="B673" i="1"/>
  <c r="N672" i="1" l="1"/>
  <c r="O672" i="1"/>
  <c r="P672" i="1"/>
  <c r="L673" i="1"/>
  <c r="K673" i="1"/>
  <c r="E673" i="1"/>
  <c r="D673" i="1"/>
  <c r="G673" i="1"/>
  <c r="B674" i="1"/>
  <c r="A675" i="1"/>
  <c r="J674" i="1"/>
  <c r="C674" i="1"/>
  <c r="E674" i="1" l="1"/>
  <c r="G674" i="1"/>
  <c r="D674" i="1"/>
  <c r="P673" i="1"/>
  <c r="N673" i="1"/>
  <c r="O673" i="1"/>
  <c r="C675" i="1"/>
  <c r="B675" i="1"/>
  <c r="J675" i="1"/>
  <c r="A676" i="1"/>
  <c r="G675" i="1" l="1"/>
  <c r="D675" i="1"/>
  <c r="E675" i="1"/>
  <c r="J676" i="1"/>
  <c r="A677" i="1"/>
  <c r="C676" i="1"/>
  <c r="B676" i="1"/>
  <c r="G676" i="1" l="1"/>
  <c r="E676" i="1"/>
  <c r="D676" i="1"/>
  <c r="A678" i="1"/>
  <c r="J677" i="1"/>
  <c r="C677" i="1"/>
  <c r="B677" i="1"/>
  <c r="G677" i="1" l="1"/>
  <c r="E677" i="1"/>
  <c r="D677" i="1"/>
  <c r="B678" i="1"/>
  <c r="A679" i="1"/>
  <c r="J678" i="1"/>
  <c r="C678" i="1"/>
  <c r="G678" i="1" l="1"/>
  <c r="D678" i="1"/>
  <c r="E678" i="1"/>
  <c r="B679" i="1"/>
  <c r="C679" i="1"/>
  <c r="J679" i="1"/>
  <c r="A680" i="1"/>
  <c r="D679" i="1" l="1"/>
  <c r="E679" i="1"/>
  <c r="G679" i="1"/>
  <c r="C680" i="1"/>
  <c r="A681" i="1"/>
  <c r="J680" i="1"/>
  <c r="B680" i="1"/>
  <c r="A682" i="1" l="1"/>
  <c r="J681" i="1"/>
  <c r="C681" i="1"/>
  <c r="B681" i="1"/>
  <c r="G680" i="1"/>
  <c r="E680" i="1"/>
  <c r="D680" i="1"/>
  <c r="D681" i="1" l="1"/>
  <c r="G681" i="1"/>
  <c r="E681" i="1"/>
  <c r="A683" i="1"/>
  <c r="J682" i="1"/>
  <c r="B682" i="1"/>
  <c r="C682" i="1"/>
  <c r="C683" i="1" l="1"/>
  <c r="B683" i="1"/>
  <c r="A684" i="1"/>
  <c r="J683" i="1"/>
  <c r="E682" i="1"/>
  <c r="G682" i="1"/>
  <c r="D682" i="1"/>
  <c r="J684" i="1" l="1"/>
  <c r="C684" i="1"/>
  <c r="A685" i="1"/>
  <c r="B684" i="1"/>
  <c r="G683" i="1"/>
  <c r="E683" i="1"/>
  <c r="D683" i="1"/>
  <c r="A686" i="1" l="1"/>
  <c r="J685" i="1"/>
  <c r="C685" i="1"/>
  <c r="B685" i="1"/>
  <c r="E684" i="1"/>
  <c r="D684" i="1"/>
  <c r="G684" i="1"/>
  <c r="G685" i="1" l="1"/>
  <c r="E685" i="1"/>
  <c r="D685" i="1"/>
  <c r="A687" i="1"/>
  <c r="B686" i="1"/>
  <c r="C686" i="1"/>
  <c r="J686" i="1"/>
  <c r="B687" i="1" l="1"/>
  <c r="C687" i="1"/>
  <c r="A688" i="1"/>
  <c r="J687" i="1"/>
  <c r="E686" i="1"/>
  <c r="D686" i="1"/>
  <c r="G686" i="1"/>
  <c r="C688" i="1" l="1"/>
  <c r="B688" i="1"/>
  <c r="A689" i="1"/>
  <c r="J688" i="1"/>
  <c r="E687" i="1"/>
  <c r="D687" i="1"/>
  <c r="G687" i="1"/>
  <c r="C689" i="1" l="1"/>
  <c r="A690" i="1"/>
  <c r="J689" i="1"/>
  <c r="B689" i="1"/>
  <c r="G688" i="1"/>
  <c r="E688" i="1"/>
  <c r="D688" i="1"/>
  <c r="C690" i="1" l="1"/>
  <c r="B690" i="1"/>
  <c r="J690" i="1"/>
  <c r="A691" i="1"/>
  <c r="D689" i="1"/>
  <c r="E689" i="1"/>
  <c r="G689" i="1"/>
  <c r="A692" i="1" l="1"/>
  <c r="J691" i="1"/>
  <c r="C691" i="1"/>
  <c r="B691" i="1"/>
  <c r="E690" i="1"/>
  <c r="D690" i="1"/>
  <c r="G690" i="1"/>
  <c r="G691" i="1" l="1"/>
  <c r="E691" i="1"/>
  <c r="D691" i="1"/>
  <c r="J692" i="1"/>
  <c r="C692" i="1"/>
  <c r="B692" i="1"/>
  <c r="A693" i="1"/>
  <c r="A694" i="1" l="1"/>
  <c r="J693" i="1"/>
  <c r="C693" i="1"/>
  <c r="B693" i="1"/>
  <c r="G692" i="1"/>
  <c r="E692" i="1"/>
  <c r="D692" i="1"/>
  <c r="G693" i="1" l="1"/>
  <c r="E693" i="1"/>
  <c r="D693" i="1"/>
  <c r="A695" i="1"/>
  <c r="J694" i="1"/>
  <c r="C694" i="1"/>
  <c r="B694" i="1"/>
  <c r="D694" i="1" l="1"/>
  <c r="G694" i="1"/>
  <c r="E694" i="1"/>
  <c r="B695" i="1"/>
  <c r="J695" i="1"/>
  <c r="A701" i="1" s="1"/>
  <c r="C695" i="1"/>
  <c r="G695" i="1" l="1"/>
  <c r="E695" i="1"/>
  <c r="D695" i="1"/>
  <c r="C701" i="1"/>
  <c r="B701" i="1"/>
  <c r="A702" i="1"/>
  <c r="J701" i="1"/>
  <c r="E701" i="1" l="1"/>
  <c r="D701" i="1"/>
  <c r="G701" i="1"/>
  <c r="L701" i="1"/>
  <c r="K701" i="1"/>
  <c r="J702" i="1"/>
  <c r="A703" i="1"/>
  <c r="B702" i="1"/>
  <c r="C702" i="1"/>
  <c r="C703" i="1" l="1"/>
  <c r="B703" i="1"/>
  <c r="A704" i="1"/>
  <c r="J703" i="1"/>
  <c r="L702" i="1"/>
  <c r="K702" i="1"/>
  <c r="O701" i="1"/>
  <c r="N701" i="1"/>
  <c r="P701" i="1"/>
  <c r="G702" i="1"/>
  <c r="E702" i="1"/>
  <c r="D702" i="1"/>
  <c r="L703" i="1" l="1"/>
  <c r="K703" i="1"/>
  <c r="P702" i="1"/>
  <c r="O702" i="1"/>
  <c r="N702" i="1"/>
  <c r="J704" i="1"/>
  <c r="A705" i="1"/>
  <c r="C704" i="1"/>
  <c r="B704" i="1"/>
  <c r="D703" i="1"/>
  <c r="G703" i="1"/>
  <c r="E703" i="1"/>
  <c r="G704" i="1" l="1"/>
  <c r="E704" i="1"/>
  <c r="D704" i="1"/>
  <c r="C705" i="1"/>
  <c r="B705" i="1"/>
  <c r="A706" i="1"/>
  <c r="J705" i="1"/>
  <c r="L704" i="1"/>
  <c r="K704" i="1"/>
  <c r="O703" i="1"/>
  <c r="N703" i="1"/>
  <c r="P703" i="1"/>
  <c r="P704" i="1" l="1"/>
  <c r="O704" i="1"/>
  <c r="N704" i="1"/>
  <c r="C706" i="1"/>
  <c r="B706" i="1"/>
  <c r="A707" i="1"/>
  <c r="J706" i="1"/>
  <c r="E705" i="1"/>
  <c r="D705" i="1"/>
  <c r="G705" i="1"/>
  <c r="C707" i="1" l="1"/>
  <c r="B707" i="1"/>
  <c r="A708" i="1"/>
  <c r="J707" i="1"/>
  <c r="D706" i="1"/>
  <c r="G706" i="1"/>
  <c r="E706" i="1"/>
  <c r="A709" i="1" l="1"/>
  <c r="J708" i="1"/>
  <c r="C708" i="1"/>
  <c r="B708" i="1"/>
  <c r="E707" i="1"/>
  <c r="D707" i="1"/>
  <c r="G707" i="1"/>
  <c r="G708" i="1" l="1"/>
  <c r="E708" i="1"/>
  <c r="D708" i="1"/>
  <c r="J709" i="1"/>
  <c r="B709" i="1"/>
  <c r="A710" i="1"/>
  <c r="C709" i="1"/>
  <c r="G709" i="1" l="1"/>
  <c r="E709" i="1"/>
  <c r="D709" i="1"/>
  <c r="A711" i="1"/>
  <c r="J710" i="1"/>
  <c r="B710" i="1"/>
  <c r="C710" i="1"/>
  <c r="G710" i="1" l="1"/>
  <c r="E710" i="1"/>
  <c r="D710" i="1"/>
  <c r="A712" i="1"/>
  <c r="J711" i="1"/>
  <c r="B711" i="1"/>
  <c r="C711" i="1"/>
  <c r="G711" i="1" l="1"/>
  <c r="E711" i="1"/>
  <c r="D711" i="1"/>
  <c r="B712" i="1"/>
  <c r="A713" i="1"/>
  <c r="J712" i="1"/>
  <c r="C712" i="1"/>
  <c r="G712" i="1" l="1"/>
  <c r="E712" i="1"/>
  <c r="D712" i="1"/>
  <c r="C713" i="1"/>
  <c r="B713" i="1"/>
  <c r="A714" i="1"/>
  <c r="J713" i="1"/>
  <c r="C714" i="1" l="1"/>
  <c r="B714" i="1"/>
  <c r="J714" i="1"/>
  <c r="A715" i="1"/>
  <c r="D713" i="1"/>
  <c r="G713" i="1"/>
  <c r="E713" i="1"/>
  <c r="C715" i="1" l="1"/>
  <c r="A716" i="1"/>
  <c r="J715" i="1"/>
  <c r="B715" i="1"/>
  <c r="D714" i="1"/>
  <c r="G714" i="1"/>
  <c r="E714" i="1"/>
  <c r="C716" i="1" l="1"/>
  <c r="B716" i="1"/>
  <c r="A717" i="1"/>
  <c r="J716" i="1"/>
  <c r="E715" i="1"/>
  <c r="D715" i="1"/>
  <c r="G715" i="1"/>
  <c r="J717" i="1" l="1"/>
  <c r="A718" i="1"/>
  <c r="C717" i="1"/>
  <c r="B717" i="1"/>
  <c r="G716" i="1"/>
  <c r="E716" i="1"/>
  <c r="D716" i="1"/>
  <c r="G717" i="1" l="1"/>
  <c r="E717" i="1"/>
  <c r="D717" i="1"/>
  <c r="A719" i="1"/>
  <c r="J718" i="1"/>
  <c r="C718" i="1"/>
  <c r="B718" i="1"/>
  <c r="G718" i="1" l="1"/>
  <c r="E718" i="1"/>
  <c r="D718" i="1"/>
  <c r="A720" i="1"/>
  <c r="J719" i="1"/>
  <c r="B719" i="1"/>
  <c r="C719" i="1"/>
  <c r="G719" i="1" l="1"/>
  <c r="E719" i="1"/>
  <c r="D719" i="1"/>
  <c r="B720" i="1"/>
  <c r="A721" i="1"/>
  <c r="C720" i="1"/>
  <c r="J720" i="1"/>
  <c r="G720" i="1" l="1"/>
  <c r="E720" i="1"/>
  <c r="D720" i="1"/>
  <c r="C721" i="1"/>
  <c r="B721" i="1"/>
  <c r="J721" i="1"/>
  <c r="A722" i="1"/>
  <c r="C722" i="1" l="1"/>
  <c r="B722" i="1"/>
  <c r="A723" i="1"/>
  <c r="J722" i="1"/>
  <c r="G721" i="1"/>
  <c r="E721" i="1"/>
  <c r="D721" i="1"/>
  <c r="C723" i="1" l="1"/>
  <c r="J723" i="1"/>
  <c r="B723" i="1"/>
  <c r="A724" i="1"/>
  <c r="D722" i="1"/>
  <c r="G722" i="1"/>
  <c r="E722" i="1"/>
  <c r="A725" i="1" l="1"/>
  <c r="J724" i="1"/>
  <c r="C724" i="1"/>
  <c r="B724" i="1"/>
  <c r="E723" i="1"/>
  <c r="D723" i="1"/>
  <c r="G723" i="1"/>
  <c r="G724" i="1" l="1"/>
  <c r="E724" i="1"/>
  <c r="D724" i="1"/>
  <c r="J725" i="1"/>
  <c r="C725" i="1"/>
  <c r="B725" i="1"/>
  <c r="G725" i="1" l="1"/>
  <c r="E725" i="1"/>
  <c r="D725" i="1"/>
</calcChain>
</file>

<file path=xl/sharedStrings.xml><?xml version="1.0" encoding="utf-8"?>
<sst xmlns="http://schemas.openxmlformats.org/spreadsheetml/2006/main" count="368" uniqueCount="20">
  <si>
    <t>2026年春夏セール</t>
    <rPh sb="4" eb="5">
      <t>ネン</t>
    </rPh>
    <rPh sb="5" eb="6">
      <t>ハル</t>
    </rPh>
    <rPh sb="6" eb="7">
      <t>ナツ</t>
    </rPh>
    <phoneticPr fontId="2"/>
  </si>
  <si>
    <t>Mail：info@carnac.jp</t>
    <phoneticPr fontId="2"/>
  </si>
  <si>
    <t>在庫表 兼 発注書</t>
    <rPh sb="0" eb="2">
      <t>ザイコ</t>
    </rPh>
    <rPh sb="2" eb="3">
      <t>ヒョウ</t>
    </rPh>
    <rPh sb="4" eb="5">
      <t>ケン</t>
    </rPh>
    <rPh sb="6" eb="9">
      <t>ハッチュウショ</t>
    </rPh>
    <phoneticPr fontId="2"/>
  </si>
  <si>
    <t>FAX：0561-63-8732</t>
    <phoneticPr fontId="2"/>
  </si>
  <si>
    <t>発注日　　　　　　　年　　　月　　　日</t>
    <rPh sb="0" eb="3">
      <t>ハッチュウビ</t>
    </rPh>
    <rPh sb="10" eb="11">
      <t>ネン</t>
    </rPh>
    <rPh sb="14" eb="15">
      <t>ツキ</t>
    </rPh>
    <rPh sb="18" eb="19">
      <t>ヒ</t>
    </rPh>
    <phoneticPr fontId="2"/>
  </si>
  <si>
    <t>〈貴社〉</t>
    <rPh sb="1" eb="3">
      <t>キシャ</t>
    </rPh>
    <phoneticPr fontId="2"/>
  </si>
  <si>
    <t>〈納品先〉</t>
    <rPh sb="1" eb="4">
      <t>ノウヒンサキ</t>
    </rPh>
    <phoneticPr fontId="2"/>
  </si>
  <si>
    <t>ご希望着日</t>
    <rPh sb="1" eb="3">
      <t>キボウ</t>
    </rPh>
    <rPh sb="3" eb="5">
      <t>チャクビ</t>
    </rPh>
    <phoneticPr fontId="2"/>
  </si>
  <si>
    <t>TEL:</t>
    <phoneticPr fontId="2"/>
  </si>
  <si>
    <t>FAX:</t>
    <phoneticPr fontId="2"/>
  </si>
  <si>
    <t>ご担当者名:</t>
    <rPh sb="1" eb="4">
      <t>タントウシャ</t>
    </rPh>
    <rPh sb="4" eb="5">
      <t>メイ</t>
    </rPh>
    <phoneticPr fontId="2"/>
  </si>
  <si>
    <t>在庫表記　◎＝50ロット以上　〇＝50ロット未満　△＝20ロット未満　残＝ロット未満　×＝完売</t>
    <rPh sb="35" eb="36">
      <t>ザン</t>
    </rPh>
    <rPh sb="45" eb="47">
      <t>カンバイ</t>
    </rPh>
    <phoneticPr fontId="0"/>
  </si>
  <si>
    <t>（カタログ掲載順で表示）</t>
    <rPh sb="5" eb="7">
      <t>ケイサイ</t>
    </rPh>
    <rPh sb="7" eb="8">
      <t>ジュン</t>
    </rPh>
    <rPh sb="9" eb="11">
      <t>ヒョウジ</t>
    </rPh>
    <phoneticPr fontId="2"/>
  </si>
  <si>
    <t>頁</t>
    <rPh sb="0" eb="1">
      <t>ページ</t>
    </rPh>
    <phoneticPr fontId="2"/>
  </si>
  <si>
    <t>品番</t>
    <rPh sb="0" eb="2">
      <t>ヒンバン</t>
    </rPh>
    <phoneticPr fontId="2"/>
  </si>
  <si>
    <t>在庫</t>
    <rPh sb="0" eb="2">
      <t>ザイコ</t>
    </rPh>
    <phoneticPr fontId="2"/>
  </si>
  <si>
    <t>ロット</t>
    <phoneticPr fontId="2"/>
  </si>
  <si>
    <t>上代</t>
    <rPh sb="0" eb="2">
      <t>ジョウダイ</t>
    </rPh>
    <phoneticPr fontId="2"/>
  </si>
  <si>
    <t>発注個数</t>
    <rPh sb="0" eb="2">
      <t>ハッチュウ</t>
    </rPh>
    <rPh sb="2" eb="4">
      <t>コスウ</t>
    </rPh>
    <phoneticPr fontId="2"/>
  </si>
  <si>
    <r>
      <rPr>
        <sz val="11"/>
        <color theme="1"/>
        <rFont val="メイリオ"/>
        <family val="3"/>
        <charset val="128"/>
      </rPr>
      <t>株式会社カルナック　　　</t>
    </r>
    <r>
      <rPr>
        <sz val="9"/>
        <color theme="1"/>
        <rFont val="メイリオ"/>
        <family val="2"/>
        <charset val="128"/>
      </rPr>
      <t>〒480-1116　愛知県長久手市杁ヶ池1702　　　TEL:0561-63-8731　　FAX:0561-63-8732</t>
    </r>
    <rPh sb="0" eb="4">
      <t>カブシキガイシャ</t>
    </rPh>
    <rPh sb="22" eb="25">
      <t>アイチケン</t>
    </rPh>
    <rPh sb="25" eb="29">
      <t>ナガクテシ</t>
    </rPh>
    <rPh sb="29" eb="32">
      <t>イリガイケ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</si>
</sst>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&quot;¥&quot;#,##0_);[Red]\(&quot;¥&quot;#,##0\)"/>
  </numFmts>
  <fonts count="15">
    <font>
      <sz val="10"/>
      <color theme="1"/>
      <name val="メイリオ"/>
      <family val="2"/>
      <charset val="128"/>
    </font>
    <font>
      <sz val="9"/>
      <color theme="1"/>
      <name val="メイリオ"/>
      <family val="2"/>
      <charset val="128"/>
    </font>
    <font>
      <sz val="6"/>
      <name val="メイリオ"/>
      <family val="2"/>
      <charset val="128"/>
    </font>
    <font>
      <b/>
      <sz val="10.5"/>
      <color theme="1"/>
      <name val="メイリオ"/>
      <family val="3"/>
      <charset val="128"/>
    </font>
    <font>
      <u/>
      <sz val="10"/>
      <color theme="10"/>
      <name val="メイリオ"/>
      <family val="2"/>
      <charset val="128"/>
    </font>
    <font>
      <b/>
      <u/>
      <sz val="10"/>
      <name val="メイリオ"/>
      <family val="3"/>
      <charset val="128"/>
    </font>
    <font>
      <b/>
      <u/>
      <sz val="10"/>
      <color theme="1"/>
      <name val="メイリオ"/>
      <family val="3"/>
      <charset val="128"/>
    </font>
    <font>
      <sz val="8"/>
      <color theme="1"/>
      <name val="メイリオ"/>
      <family val="2"/>
      <charset val="128"/>
    </font>
    <font>
      <sz val="7"/>
      <color theme="1"/>
      <name val="メイリオ"/>
      <family val="2"/>
      <charset val="128"/>
    </font>
    <font>
      <sz val="7"/>
      <color theme="1"/>
      <name val="メイリオ"/>
      <family val="3"/>
      <charset val="128"/>
    </font>
    <font>
      <sz val="11"/>
      <color theme="1"/>
      <name val="メイリオ"/>
      <family val="2"/>
      <charset val="128"/>
    </font>
    <font>
      <b/>
      <sz val="11"/>
      <color theme="1"/>
      <name val="メイリオ"/>
      <family val="3"/>
      <charset val="128"/>
    </font>
    <font>
      <sz val="9"/>
      <color theme="0"/>
      <name val="メイリオ"/>
      <family val="2"/>
      <charset val="128"/>
    </font>
    <font>
      <sz val="9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0" xfId="0" applyNumberFormat="1" applyFont="1">
      <alignment vertical="center"/>
    </xf>
    <xf numFmtId="0" fontId="5" fillId="0" borderId="0" xfId="1" applyFont="1" applyAlignment="1" applyProtection="1">
      <alignment vertical="center"/>
      <protection locked="0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7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1" xfId="0" applyFont="1" applyBorder="1">
      <alignment vertical="center"/>
    </xf>
    <xf numFmtId="0" fontId="1" fillId="0" borderId="4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0" borderId="5" xfId="0" applyFont="1" applyBorder="1" applyProtection="1">
      <alignment vertical="center"/>
      <protection locked="0"/>
    </xf>
    <xf numFmtId="56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5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9" fillId="0" borderId="6" xfId="0" applyFont="1" applyBorder="1">
      <alignment vertical="center"/>
    </xf>
    <xf numFmtId="0" fontId="1" fillId="0" borderId="7" xfId="0" applyFont="1" applyBorder="1" applyProtection="1">
      <alignment vertical="center"/>
      <protection locked="0"/>
    </xf>
    <xf numFmtId="0" fontId="9" fillId="0" borderId="7" xfId="0" applyFont="1" applyBorder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7" xfId="0" applyFont="1" applyBorder="1">
      <alignment vertical="center"/>
    </xf>
    <xf numFmtId="0" fontId="1" fillId="0" borderId="7" xfId="0" applyFont="1" applyBorder="1" applyProtection="1">
      <alignment vertical="center"/>
      <protection locked="0"/>
    </xf>
    <xf numFmtId="0" fontId="1" fillId="0" borderId="8" xfId="0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1" xfId="0" applyFont="1" applyBorder="1" applyAlignment="1">
      <alignment horizontal="center" vertical="center" shrinkToFit="1"/>
    </xf>
    <xf numFmtId="177" fontId="10" fillId="0" borderId="9" xfId="0" applyNumberFormat="1" applyFont="1" applyBorder="1" applyAlignment="1">
      <alignment vertical="center" shrinkToFi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10" fillId="0" borderId="10" xfId="0" applyFont="1" applyBorder="1" applyAlignment="1">
      <alignment vertical="center" shrinkToFit="1"/>
    </xf>
    <xf numFmtId="0" fontId="10" fillId="0" borderId="11" xfId="0" applyFont="1" applyBorder="1" applyAlignment="1">
      <alignment vertical="center" shrinkToFit="1"/>
    </xf>
    <xf numFmtId="0" fontId="11" fillId="0" borderId="9" xfId="0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0" fillId="0" borderId="9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177" fontId="10" fillId="0" borderId="0" xfId="0" applyNumberFormat="1" applyFont="1" applyAlignment="1">
      <alignment vertical="center" shrinkToFit="1"/>
    </xf>
    <xf numFmtId="0" fontId="11" fillId="0" borderId="0" xfId="0" applyFont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3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0</xdr:rowOff>
    </xdr:from>
    <xdr:to>
      <xdr:col>2</xdr:col>
      <xdr:colOff>469355</xdr:colOff>
      <xdr:row>2</xdr:row>
      <xdr:rowOff>190499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27BBEDF7-C8BE-F742-80F3-6E7C2051A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0"/>
          <a:ext cx="685255" cy="660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&#9733;DTP/&#12459;&#12479;&#12525;&#12463;&#12441;&#20316;&#25104;/&#9671;2026&#26149;&#22799;&#12475;&#12540;&#12523;/&#9733;2026&#26149;&#22799;SALE_&#22312;&#24235;&#34920;&#20860;&#30330;&#27880;&#26360;_5&#26376;&#26356;&#26032;&#29992;.xlsx" TargetMode="External"/><Relationship Id="rId2" Type="http://schemas.openxmlformats.org/officeDocument/2006/relationships/externalLinkPath" Target="/Volumes/share/&#9733;DTP/&#12459;&#12479;&#12525;&#12463;&#12441;&#20316;&#25104;/&#9671;2026&#26149;&#22799;&#12475;&#12540;&#12523;/&#9733;2026&#26149;&#22799;SALE_&#22312;&#24235;&#34920;&#20860;&#30330;&#27880;&#26360;_5&#26376;&#26356;&#26032;&#29992;.xlsx" TargetMode="External"/><Relationship Id="rId1" Type="http://schemas.openxmlformats.org/officeDocument/2006/relationships/externalLinkPath" Target="/Volumes/share/&#9733;DTP/&#12459;&#12479;&#12525;&#12463;&#12441;&#20316;&#25104;/&#9671;2026&#26149;&#22799;&#12475;&#12540;&#12523;/&#9733;2026&#26149;&#22799;SALE_&#22312;&#24235;&#34920;&#20860;&#30330;&#27880;&#26360;_5&#26376;&#26356;&#26032;&#29992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SV-CARNAC/SV-CARNAC/SV-CARNAC/SV-CARNAC/SV-CARNAC/SV-CARNAC/SV-CARNAC/SV-CARNAC/SV-CARNAC/SV-CARNAC/SV-CARNAC/SV-CARNAC/SV-CARNAC/SV-CARNAC/SV-CARNAC/SV-CARNAC/SV-CARNAC/SV-CARNAC/Volumes/share/&#9679;JAN&#12539;&#12452;&#12531;&#12486;&#12441;&#12483;&#12463;&#12473;/JAN&#30003;&#35531;.xls?A4B0AE3B" TargetMode="External"/><Relationship Id="rId1" Type="http://schemas.openxmlformats.org/officeDocument/2006/relationships/externalLinkPath" Target="file:///A4B0AE3B/JAN&#30003;&#3553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発注書"/>
      <sheetName val="在庫貼付"/>
      <sheetName val="完売確認在庫"/>
      <sheetName val="編集用0421"/>
      <sheetName val="Sheet1"/>
      <sheetName val="更新手順"/>
    </sheetNames>
    <sheetDataSet>
      <sheetData sheetId="0"/>
      <sheetData sheetId="1" refreshError="1"/>
      <sheetData sheetId="2" refreshError="1"/>
      <sheetData sheetId="3">
        <row r="1">
          <cell r="B1" t="str">
            <v>プロパー
品番</v>
          </cell>
          <cell r="C1" t="str">
            <v>SA品番</v>
          </cell>
          <cell r="D1" t="str">
            <v>品名</v>
          </cell>
          <cell r="E1" t="str">
            <v>在庫</v>
          </cell>
          <cell r="F1" t="str">
            <v>上代
（税抜）</v>
          </cell>
          <cell r="G1" t="str">
            <v>ロット</v>
          </cell>
          <cell r="H1" t="str">
            <v>JAN</v>
          </cell>
          <cell r="I1" t="str">
            <v>頁</v>
          </cell>
        </row>
        <row r="2">
          <cell r="A2">
            <v>1</v>
          </cell>
          <cell r="B2" t="str">
            <v>CP2524</v>
          </cell>
          <cell r="C2" t="str">
            <v>CP2524SA</v>
          </cell>
          <cell r="D2" t="str">
            <v>プランタンバードEツバメ</v>
          </cell>
          <cell r="E2" t="str">
            <v>◎</v>
          </cell>
          <cell r="F2">
            <v>280</v>
          </cell>
          <cell r="G2">
            <v>4</v>
          </cell>
          <cell r="H2">
            <v>4582358235700</v>
          </cell>
          <cell r="I2">
            <v>1</v>
          </cell>
        </row>
        <row r="3">
          <cell r="A3">
            <v>2</v>
          </cell>
          <cell r="B3" t="str">
            <v>CP2525</v>
          </cell>
          <cell r="C3" t="str">
            <v>CP2525SA</v>
          </cell>
          <cell r="D3" t="str">
            <v>プランタンバードFウグイス</v>
          </cell>
          <cell r="E3" t="str">
            <v>◎</v>
          </cell>
          <cell r="F3">
            <v>280</v>
          </cell>
          <cell r="G3">
            <v>4</v>
          </cell>
          <cell r="H3">
            <v>4582358235717</v>
          </cell>
          <cell r="I3">
            <v>1</v>
          </cell>
        </row>
        <row r="4">
          <cell r="A4">
            <v>3</v>
          </cell>
          <cell r="B4" t="str">
            <v>CP2526</v>
          </cell>
          <cell r="C4" t="str">
            <v>CP2526SA</v>
          </cell>
          <cell r="D4" t="str">
            <v>プランタンバードGツノメドリ</v>
          </cell>
          <cell r="E4" t="str">
            <v>◎</v>
          </cell>
          <cell r="F4">
            <v>340</v>
          </cell>
          <cell r="G4">
            <v>4</v>
          </cell>
          <cell r="H4">
            <v>4582358235724</v>
          </cell>
          <cell r="I4">
            <v>1</v>
          </cell>
        </row>
        <row r="5">
          <cell r="A5">
            <v>4</v>
          </cell>
          <cell r="B5" t="str">
            <v>CP2536BL</v>
          </cell>
          <cell r="C5" t="str">
            <v>CP2536BLSA</v>
          </cell>
          <cell r="D5" t="str">
            <v>プランタンツインバードセキセイインコBL</v>
          </cell>
          <cell r="E5" t="str">
            <v>◎</v>
          </cell>
          <cell r="F5">
            <v>580</v>
          </cell>
          <cell r="G5">
            <v>3</v>
          </cell>
          <cell r="H5">
            <v>4582358242043</v>
          </cell>
          <cell r="I5">
            <v>1</v>
          </cell>
        </row>
        <row r="6">
          <cell r="A6">
            <v>5</v>
          </cell>
          <cell r="B6" t="str">
            <v>CP2536GR</v>
          </cell>
          <cell r="C6" t="str">
            <v>CP2536GRSA</v>
          </cell>
          <cell r="D6" t="str">
            <v>プランタンツインバードセキセイインコGR</v>
          </cell>
          <cell r="E6" t="str">
            <v>◎</v>
          </cell>
          <cell r="F6">
            <v>580</v>
          </cell>
          <cell r="G6">
            <v>3</v>
          </cell>
          <cell r="H6">
            <v>4582358242050</v>
          </cell>
          <cell r="I6">
            <v>1</v>
          </cell>
        </row>
        <row r="7">
          <cell r="A7">
            <v>6</v>
          </cell>
          <cell r="B7" t="str">
            <v>CP2537</v>
          </cell>
          <cell r="C7" t="str">
            <v>CP2537SA</v>
          </cell>
          <cell r="D7" t="str">
            <v>プランタントリプルバードスズメ</v>
          </cell>
          <cell r="E7" t="str">
            <v>◎</v>
          </cell>
          <cell r="F7">
            <v>580</v>
          </cell>
          <cell r="G7">
            <v>2</v>
          </cell>
          <cell r="H7">
            <v>4582358242067</v>
          </cell>
          <cell r="I7">
            <v>1</v>
          </cell>
        </row>
        <row r="8">
          <cell r="A8">
            <v>7</v>
          </cell>
          <cell r="B8" t="str">
            <v>CP2530YE</v>
          </cell>
          <cell r="C8" t="str">
            <v>CP2530YESA</v>
          </cell>
          <cell r="D8" t="str">
            <v>プランタンドッグA-YE</v>
          </cell>
          <cell r="E8" t="str">
            <v>◎</v>
          </cell>
          <cell r="F8">
            <v>340</v>
          </cell>
          <cell r="G8">
            <v>4</v>
          </cell>
          <cell r="H8">
            <v>4582358235793</v>
          </cell>
          <cell r="I8">
            <v>1</v>
          </cell>
        </row>
        <row r="9">
          <cell r="A9">
            <v>8</v>
          </cell>
          <cell r="B9" t="str">
            <v>CP2530BK</v>
          </cell>
          <cell r="C9" t="str">
            <v>CP2530BKSA</v>
          </cell>
          <cell r="D9" t="str">
            <v>プランタンドッグA-BK</v>
          </cell>
          <cell r="E9" t="str">
            <v>◎</v>
          </cell>
          <cell r="F9">
            <v>340</v>
          </cell>
          <cell r="G9">
            <v>4</v>
          </cell>
          <cell r="H9">
            <v>4582358235786</v>
          </cell>
          <cell r="I9">
            <v>1</v>
          </cell>
        </row>
        <row r="10">
          <cell r="A10">
            <v>9</v>
          </cell>
          <cell r="B10" t="str">
            <v>CP2531RD</v>
          </cell>
          <cell r="C10" t="str">
            <v>CP2531RDSA</v>
          </cell>
          <cell r="D10" t="str">
            <v>プランタンドッグB-RD</v>
          </cell>
          <cell r="E10" t="str">
            <v>◎</v>
          </cell>
          <cell r="F10">
            <v>390</v>
          </cell>
          <cell r="G10">
            <v>4</v>
          </cell>
          <cell r="H10">
            <v>4582358235816</v>
          </cell>
          <cell r="I10">
            <v>1</v>
          </cell>
        </row>
        <row r="11">
          <cell r="A11">
            <v>10</v>
          </cell>
          <cell r="B11" t="str">
            <v>CP2531BR</v>
          </cell>
          <cell r="C11" t="str">
            <v>CP2531BRSA</v>
          </cell>
          <cell r="D11" t="str">
            <v>プランタンドッグB-BR</v>
          </cell>
          <cell r="E11" t="str">
            <v>◎</v>
          </cell>
          <cell r="F11">
            <v>390</v>
          </cell>
          <cell r="G11">
            <v>4</v>
          </cell>
          <cell r="H11">
            <v>4582358235809</v>
          </cell>
          <cell r="I11">
            <v>1</v>
          </cell>
        </row>
        <row r="12">
          <cell r="A12">
            <v>11</v>
          </cell>
          <cell r="B12" t="str">
            <v>CP2528WH</v>
          </cell>
          <cell r="C12" t="str">
            <v>CP2528WHSA</v>
          </cell>
          <cell r="D12" t="str">
            <v>プランタンキャットA-WH</v>
          </cell>
          <cell r="E12" t="str">
            <v>◎</v>
          </cell>
          <cell r="F12">
            <v>340</v>
          </cell>
          <cell r="G12">
            <v>4</v>
          </cell>
          <cell r="H12">
            <v>4582358235755</v>
          </cell>
          <cell r="I12">
            <v>1</v>
          </cell>
        </row>
        <row r="13">
          <cell r="A13">
            <v>12</v>
          </cell>
          <cell r="B13" t="str">
            <v>CP2528BK</v>
          </cell>
          <cell r="C13" t="str">
            <v>CP2528BKSA</v>
          </cell>
          <cell r="D13" t="str">
            <v>プランタンキャットA-BK</v>
          </cell>
          <cell r="E13" t="str">
            <v>◎</v>
          </cell>
          <cell r="F13">
            <v>340</v>
          </cell>
          <cell r="G13">
            <v>4</v>
          </cell>
          <cell r="H13">
            <v>4582358235748</v>
          </cell>
          <cell r="I13">
            <v>1</v>
          </cell>
        </row>
        <row r="14">
          <cell r="A14">
            <v>13</v>
          </cell>
          <cell r="B14" t="str">
            <v>CP2529BK</v>
          </cell>
          <cell r="C14" t="str">
            <v>CP2529BKSA</v>
          </cell>
          <cell r="D14" t="str">
            <v>プランタンキャットB-BK</v>
          </cell>
          <cell r="E14" t="str">
            <v>○</v>
          </cell>
          <cell r="F14">
            <v>340</v>
          </cell>
          <cell r="G14">
            <v>4</v>
          </cell>
          <cell r="H14">
            <v>4582358235762</v>
          </cell>
          <cell r="I14">
            <v>1</v>
          </cell>
        </row>
        <row r="15">
          <cell r="A15">
            <v>14</v>
          </cell>
          <cell r="B15" t="str">
            <v>CP2426MT</v>
          </cell>
          <cell r="C15" t="str">
            <v>CP2426MTSA</v>
          </cell>
          <cell r="D15" t="str">
            <v>ドニーズフロッグS-MT</v>
          </cell>
          <cell r="E15" t="str">
            <v>◎</v>
          </cell>
          <cell r="F15">
            <v>330</v>
          </cell>
          <cell r="G15">
            <v>2</v>
          </cell>
          <cell r="H15">
            <v>4582358220652</v>
          </cell>
          <cell r="I15">
            <v>1</v>
          </cell>
        </row>
        <row r="16">
          <cell r="A16">
            <v>15</v>
          </cell>
          <cell r="B16" t="str">
            <v>CP2426GR</v>
          </cell>
          <cell r="C16" t="str">
            <v>CP2426GRSA</v>
          </cell>
          <cell r="D16" t="str">
            <v>ドニーズフロッグS-GR</v>
          </cell>
          <cell r="E16" t="str">
            <v>◎</v>
          </cell>
          <cell r="F16">
            <v>330</v>
          </cell>
          <cell r="G16">
            <v>2</v>
          </cell>
          <cell r="H16">
            <v>4582358220645</v>
          </cell>
          <cell r="I16">
            <v>1</v>
          </cell>
        </row>
        <row r="17">
          <cell r="A17">
            <v>16</v>
          </cell>
          <cell r="B17" t="str">
            <v>CP2427MT</v>
          </cell>
          <cell r="C17" t="str">
            <v>CP2427MTSA</v>
          </cell>
          <cell r="D17" t="str">
            <v>ドニーズフロッグL-MT</v>
          </cell>
          <cell r="E17" t="str">
            <v>×</v>
          </cell>
          <cell r="F17">
            <v>600</v>
          </cell>
          <cell r="G17">
            <v>2</v>
          </cell>
          <cell r="H17">
            <v>4582358220676</v>
          </cell>
          <cell r="I17">
            <v>1</v>
          </cell>
        </row>
        <row r="18">
          <cell r="A18">
            <v>17</v>
          </cell>
          <cell r="B18" t="str">
            <v>CP2427GR</v>
          </cell>
          <cell r="C18" t="str">
            <v>CP2427GRSA</v>
          </cell>
          <cell r="D18" t="str">
            <v>ドニーズフロッグL-GR</v>
          </cell>
          <cell r="E18" t="str">
            <v>◎</v>
          </cell>
          <cell r="F18">
            <v>600</v>
          </cell>
          <cell r="G18">
            <v>2</v>
          </cell>
          <cell r="H18">
            <v>4582358220669</v>
          </cell>
          <cell r="I18">
            <v>1</v>
          </cell>
        </row>
        <row r="19">
          <cell r="A19">
            <v>18</v>
          </cell>
          <cell r="B19" t="str">
            <v>CP2425MT</v>
          </cell>
          <cell r="C19" t="str">
            <v>CP2425MTSA</v>
          </cell>
          <cell r="D19" t="str">
            <v>ドニーズタートルL-MT</v>
          </cell>
          <cell r="E19" t="str">
            <v>×</v>
          </cell>
          <cell r="F19">
            <v>600</v>
          </cell>
          <cell r="G19">
            <v>2</v>
          </cell>
          <cell r="H19">
            <v>4582358220638</v>
          </cell>
          <cell r="I19">
            <v>1</v>
          </cell>
        </row>
        <row r="20">
          <cell r="A20">
            <v>19</v>
          </cell>
          <cell r="B20" t="str">
            <v>CP2425GR</v>
          </cell>
          <cell r="C20" t="str">
            <v>CP2425GRSA</v>
          </cell>
          <cell r="D20" t="str">
            <v>ドニーズタートルL-GR</v>
          </cell>
          <cell r="E20" t="str">
            <v>残1</v>
          </cell>
          <cell r="F20">
            <v>600</v>
          </cell>
          <cell r="G20">
            <v>2</v>
          </cell>
          <cell r="H20">
            <v>4582358220621</v>
          </cell>
          <cell r="I20">
            <v>1</v>
          </cell>
        </row>
        <row r="21">
          <cell r="A21">
            <v>20</v>
          </cell>
          <cell r="B21" t="str">
            <v>CP2532WH</v>
          </cell>
          <cell r="C21" t="str">
            <v>CP2532WHSA</v>
          </cell>
          <cell r="D21" t="str">
            <v>クジラポット25S-WH</v>
          </cell>
          <cell r="E21" t="str">
            <v>○</v>
          </cell>
          <cell r="F21">
            <v>280</v>
          </cell>
          <cell r="G21">
            <v>6</v>
          </cell>
          <cell r="H21">
            <v>4582358235861</v>
          </cell>
          <cell r="I21">
            <v>1</v>
          </cell>
        </row>
        <row r="22">
          <cell r="A22">
            <v>21</v>
          </cell>
          <cell r="B22" t="str">
            <v>CP2532YE</v>
          </cell>
          <cell r="C22" t="str">
            <v>CP2532YESA</v>
          </cell>
          <cell r="D22" t="str">
            <v>クジラポット25S-YE</v>
          </cell>
          <cell r="E22" t="str">
            <v>○</v>
          </cell>
          <cell r="F22">
            <v>280</v>
          </cell>
          <cell r="G22">
            <v>6</v>
          </cell>
          <cell r="H22">
            <v>4582358235878</v>
          </cell>
          <cell r="I22">
            <v>1</v>
          </cell>
        </row>
        <row r="23">
          <cell r="A23">
            <v>22</v>
          </cell>
          <cell r="B23" t="str">
            <v>CP2532GY</v>
          </cell>
          <cell r="C23" t="str">
            <v>CP2532GYSA</v>
          </cell>
          <cell r="D23" t="str">
            <v>クジラポット25S-GY</v>
          </cell>
          <cell r="E23" t="str">
            <v>×</v>
          </cell>
          <cell r="F23">
            <v>280</v>
          </cell>
          <cell r="G23">
            <v>6</v>
          </cell>
          <cell r="H23">
            <v>4582358235847</v>
          </cell>
          <cell r="I23">
            <v>1</v>
          </cell>
        </row>
        <row r="24">
          <cell r="A24">
            <v>23</v>
          </cell>
          <cell r="B24" t="str">
            <v>CP2532PK</v>
          </cell>
          <cell r="C24" t="str">
            <v>CP2532PKSA</v>
          </cell>
          <cell r="D24" t="str">
            <v>クジラポット25S-PK</v>
          </cell>
          <cell r="E24" t="str">
            <v>○</v>
          </cell>
          <cell r="F24">
            <v>280</v>
          </cell>
          <cell r="G24">
            <v>6</v>
          </cell>
          <cell r="H24">
            <v>4582358235854</v>
          </cell>
          <cell r="I24">
            <v>1</v>
          </cell>
        </row>
        <row r="25">
          <cell r="A25">
            <v>24</v>
          </cell>
          <cell r="B25" t="str">
            <v>CP2532BK</v>
          </cell>
          <cell r="C25" t="str">
            <v>CP2532BKSA</v>
          </cell>
          <cell r="D25" t="str">
            <v>クジラポット25S-BK</v>
          </cell>
          <cell r="E25" t="str">
            <v>○</v>
          </cell>
          <cell r="F25">
            <v>280</v>
          </cell>
          <cell r="G25">
            <v>6</v>
          </cell>
          <cell r="H25">
            <v>4582358235823</v>
          </cell>
          <cell r="I25">
            <v>1</v>
          </cell>
        </row>
        <row r="26">
          <cell r="A26">
            <v>25</v>
          </cell>
          <cell r="B26" t="str">
            <v>CP2533WH</v>
          </cell>
          <cell r="C26" t="str">
            <v>CP2533WHSA</v>
          </cell>
          <cell r="D26" t="str">
            <v>クジラポット25L-WH</v>
          </cell>
          <cell r="E26" t="str">
            <v>○</v>
          </cell>
          <cell r="F26">
            <v>480</v>
          </cell>
          <cell r="G26">
            <v>4</v>
          </cell>
          <cell r="H26">
            <v>4582358235915</v>
          </cell>
          <cell r="I26">
            <v>1</v>
          </cell>
        </row>
        <row r="27">
          <cell r="A27">
            <v>26</v>
          </cell>
          <cell r="B27" t="str">
            <v>CP2533BK</v>
          </cell>
          <cell r="C27" t="str">
            <v>CP2533BKSA</v>
          </cell>
          <cell r="D27" t="str">
            <v>クジラポット25L-BK</v>
          </cell>
          <cell r="E27" t="str">
            <v>△</v>
          </cell>
          <cell r="F27">
            <v>480</v>
          </cell>
          <cell r="G27">
            <v>4</v>
          </cell>
          <cell r="H27">
            <v>4582358235885</v>
          </cell>
          <cell r="I27">
            <v>1</v>
          </cell>
        </row>
        <row r="28">
          <cell r="A28">
            <v>27</v>
          </cell>
          <cell r="B28" t="str">
            <v>CP2534WH</v>
          </cell>
          <cell r="C28" t="str">
            <v>CP2534WHSA</v>
          </cell>
          <cell r="D28" t="str">
            <v>クジラポット25ワイドWH</v>
          </cell>
          <cell r="E28" t="str">
            <v>△</v>
          </cell>
          <cell r="F28">
            <v>600</v>
          </cell>
          <cell r="G28">
            <v>3</v>
          </cell>
          <cell r="H28">
            <v>4582358235953</v>
          </cell>
          <cell r="I28">
            <v>1</v>
          </cell>
        </row>
        <row r="29">
          <cell r="A29">
            <v>28</v>
          </cell>
          <cell r="B29" t="str">
            <v>CP2534BK</v>
          </cell>
          <cell r="C29" t="str">
            <v>CP2534BKSA</v>
          </cell>
          <cell r="D29" t="str">
            <v>クジラポット25ワイドBK</v>
          </cell>
          <cell r="E29" t="str">
            <v>△</v>
          </cell>
          <cell r="F29">
            <v>600</v>
          </cell>
          <cell r="G29">
            <v>3</v>
          </cell>
          <cell r="H29">
            <v>4582358235922</v>
          </cell>
          <cell r="I29">
            <v>1</v>
          </cell>
        </row>
        <row r="30">
          <cell r="A30">
            <v>29</v>
          </cell>
          <cell r="B30" t="str">
            <v>CP2534GY</v>
          </cell>
          <cell r="C30" t="str">
            <v>CP2534GYSA</v>
          </cell>
          <cell r="D30" t="str">
            <v>クジラポット25ワイドGY</v>
          </cell>
          <cell r="E30" t="str">
            <v>×</v>
          </cell>
          <cell r="F30">
            <v>600</v>
          </cell>
          <cell r="G30">
            <v>3</v>
          </cell>
          <cell r="H30">
            <v>4582358235946</v>
          </cell>
          <cell r="I30">
            <v>1</v>
          </cell>
        </row>
        <row r="31">
          <cell r="A31">
            <v>30</v>
          </cell>
          <cell r="B31" t="str">
            <v>CP2540IV</v>
          </cell>
          <cell r="C31" t="str">
            <v>CP2540IVSA</v>
          </cell>
          <cell r="D31" t="str">
            <v>サハラアニマルドゥB-SキャメルIV</v>
          </cell>
          <cell r="E31" t="str">
            <v>◎</v>
          </cell>
          <cell r="F31">
            <v>490</v>
          </cell>
          <cell r="G31">
            <v>3</v>
          </cell>
          <cell r="H31">
            <v>4582358242111</v>
          </cell>
          <cell r="I31">
            <v>1</v>
          </cell>
        </row>
        <row r="32">
          <cell r="A32">
            <v>31</v>
          </cell>
          <cell r="B32" t="str">
            <v>CP2540NA</v>
          </cell>
          <cell r="C32" t="str">
            <v>CP2540NASA</v>
          </cell>
          <cell r="D32" t="str">
            <v>サハラアニマルドゥB-SキャメルNA</v>
          </cell>
          <cell r="E32" t="str">
            <v>◎</v>
          </cell>
          <cell r="F32">
            <v>490</v>
          </cell>
          <cell r="G32">
            <v>3</v>
          </cell>
          <cell r="H32">
            <v>4582358242128</v>
          </cell>
          <cell r="I32">
            <v>1</v>
          </cell>
        </row>
        <row r="33">
          <cell r="A33">
            <v>32</v>
          </cell>
          <cell r="B33" t="str">
            <v>CP2541IV</v>
          </cell>
          <cell r="C33" t="str">
            <v>CP2541IVSA</v>
          </cell>
          <cell r="D33" t="str">
            <v>サハラアニマルドゥB-LキャメルIV</v>
          </cell>
          <cell r="E33" t="str">
            <v>◎</v>
          </cell>
          <cell r="F33">
            <v>600</v>
          </cell>
          <cell r="G33">
            <v>3</v>
          </cell>
          <cell r="H33">
            <v>4582358242135</v>
          </cell>
          <cell r="I33">
            <v>1</v>
          </cell>
        </row>
        <row r="34">
          <cell r="A34">
            <v>33</v>
          </cell>
          <cell r="B34" t="str">
            <v>CP2541NA</v>
          </cell>
          <cell r="C34" t="str">
            <v>CP2541NASA</v>
          </cell>
          <cell r="D34" t="str">
            <v>サハラアニマルドゥB-LキャメルNA</v>
          </cell>
          <cell r="E34" t="str">
            <v>◎</v>
          </cell>
          <cell r="F34">
            <v>600</v>
          </cell>
          <cell r="G34">
            <v>3</v>
          </cell>
          <cell r="H34">
            <v>4582358242142</v>
          </cell>
          <cell r="I34">
            <v>1</v>
          </cell>
        </row>
        <row r="35">
          <cell r="A35">
            <v>34</v>
          </cell>
          <cell r="B35" t="str">
            <v>CP2538IV</v>
          </cell>
          <cell r="C35" t="str">
            <v>CP2538IVSA</v>
          </cell>
          <cell r="D35" t="str">
            <v>サハラアニマルドゥA-SアルパカIV</v>
          </cell>
          <cell r="E35" t="str">
            <v>◎</v>
          </cell>
          <cell r="F35">
            <v>490</v>
          </cell>
          <cell r="G35">
            <v>3</v>
          </cell>
          <cell r="H35">
            <v>4582358242081</v>
          </cell>
          <cell r="I35">
            <v>1</v>
          </cell>
        </row>
        <row r="36">
          <cell r="A36">
            <v>35</v>
          </cell>
          <cell r="B36" t="str">
            <v>CP2538WH</v>
          </cell>
          <cell r="C36" t="str">
            <v>CP2538WHSA</v>
          </cell>
          <cell r="D36" t="str">
            <v>サハラアニマルドゥA-SアルパカWH</v>
          </cell>
          <cell r="E36" t="str">
            <v>◎</v>
          </cell>
          <cell r="F36">
            <v>490</v>
          </cell>
          <cell r="G36">
            <v>3</v>
          </cell>
          <cell r="H36">
            <v>4582358242074</v>
          </cell>
          <cell r="I36">
            <v>1</v>
          </cell>
        </row>
        <row r="37">
          <cell r="A37">
            <v>36</v>
          </cell>
          <cell r="B37" t="str">
            <v>CP2539IV</v>
          </cell>
          <cell r="C37" t="str">
            <v>CP2539IVSA</v>
          </cell>
          <cell r="D37" t="str">
            <v>サハラアニマルドゥA-LアルパカIV</v>
          </cell>
          <cell r="E37" t="str">
            <v>◎</v>
          </cell>
          <cell r="F37">
            <v>600</v>
          </cell>
          <cell r="G37">
            <v>3</v>
          </cell>
          <cell r="H37">
            <v>4582358242104</v>
          </cell>
          <cell r="I37">
            <v>1</v>
          </cell>
        </row>
        <row r="38">
          <cell r="A38">
            <v>37</v>
          </cell>
          <cell r="B38" t="str">
            <v>CP2539WH</v>
          </cell>
          <cell r="C38" t="str">
            <v>CP2539WHSA</v>
          </cell>
          <cell r="D38" t="str">
            <v>サハラアニマルドゥA-LアルパカWH</v>
          </cell>
          <cell r="E38" t="str">
            <v>◎</v>
          </cell>
          <cell r="F38">
            <v>600</v>
          </cell>
          <cell r="G38">
            <v>3</v>
          </cell>
          <cell r="H38">
            <v>4582358242098</v>
          </cell>
          <cell r="I38">
            <v>1</v>
          </cell>
        </row>
        <row r="39">
          <cell r="A39">
            <v>38</v>
          </cell>
        </row>
        <row r="40">
          <cell r="A40">
            <v>39</v>
          </cell>
        </row>
        <row r="41">
          <cell r="A41">
            <v>40</v>
          </cell>
        </row>
        <row r="42">
          <cell r="A42">
            <v>41</v>
          </cell>
        </row>
        <row r="43">
          <cell r="A43">
            <v>42</v>
          </cell>
        </row>
        <row r="44">
          <cell r="A44">
            <v>43</v>
          </cell>
        </row>
        <row r="45">
          <cell r="A45">
            <v>44</v>
          </cell>
        </row>
        <row r="46">
          <cell r="A46">
            <v>45</v>
          </cell>
        </row>
        <row r="47">
          <cell r="A47">
            <v>46</v>
          </cell>
        </row>
        <row r="48">
          <cell r="A48">
            <v>47</v>
          </cell>
        </row>
        <row r="49">
          <cell r="A49">
            <v>48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  <cell r="B52" t="str">
            <v>CP2542IV</v>
          </cell>
          <cell r="C52" t="str">
            <v>CP2542IVSA</v>
          </cell>
          <cell r="D52" t="str">
            <v>サハラアニマルドゥC-SジラフIV</v>
          </cell>
          <cell r="E52" t="str">
            <v>◎</v>
          </cell>
          <cell r="F52">
            <v>490</v>
          </cell>
          <cell r="G52">
            <v>2</v>
          </cell>
          <cell r="H52">
            <v>4582358242159</v>
          </cell>
          <cell r="I52">
            <v>2</v>
          </cell>
        </row>
        <row r="53">
          <cell r="A53">
            <v>52</v>
          </cell>
          <cell r="B53" t="str">
            <v>CP2542YE</v>
          </cell>
          <cell r="C53" t="str">
            <v>CP2542YESA</v>
          </cell>
          <cell r="D53" t="str">
            <v>サハラアニマルドゥC-SジラフYE</v>
          </cell>
          <cell r="E53" t="str">
            <v>◎</v>
          </cell>
          <cell r="F53">
            <v>490</v>
          </cell>
          <cell r="G53">
            <v>2</v>
          </cell>
          <cell r="H53">
            <v>4582358242166</v>
          </cell>
          <cell r="I53">
            <v>2</v>
          </cell>
        </row>
        <row r="54">
          <cell r="A54">
            <v>53</v>
          </cell>
          <cell r="B54" t="str">
            <v>CP2543IV</v>
          </cell>
          <cell r="C54" t="str">
            <v>CP2543IVSA</v>
          </cell>
          <cell r="D54" t="str">
            <v>サハラアニマルドゥC-LジラフIV</v>
          </cell>
          <cell r="E54" t="str">
            <v>◎</v>
          </cell>
          <cell r="F54">
            <v>600</v>
          </cell>
          <cell r="G54">
            <v>2</v>
          </cell>
          <cell r="H54">
            <v>4582358242173</v>
          </cell>
          <cell r="I54">
            <v>2</v>
          </cell>
        </row>
        <row r="55">
          <cell r="A55">
            <v>54</v>
          </cell>
          <cell r="B55" t="str">
            <v>CP2544IV</v>
          </cell>
          <cell r="C55" t="str">
            <v>CP2544IVSA</v>
          </cell>
          <cell r="D55" t="str">
            <v>サハラアニマルドゥDゼブラIV</v>
          </cell>
          <cell r="E55" t="str">
            <v>◎</v>
          </cell>
          <cell r="F55">
            <v>600</v>
          </cell>
          <cell r="G55">
            <v>2</v>
          </cell>
          <cell r="H55">
            <v>4582358242197</v>
          </cell>
          <cell r="I55">
            <v>2</v>
          </cell>
        </row>
        <row r="56">
          <cell r="A56">
            <v>55</v>
          </cell>
          <cell r="B56" t="str">
            <v>CP2546IV</v>
          </cell>
          <cell r="C56" t="str">
            <v>CP2546IVSA</v>
          </cell>
          <cell r="D56" t="str">
            <v>サハラアニマルドゥFヒポIV</v>
          </cell>
          <cell r="E56" t="str">
            <v>○</v>
          </cell>
          <cell r="F56">
            <v>600</v>
          </cell>
          <cell r="G56">
            <v>3</v>
          </cell>
          <cell r="H56">
            <v>4582358242234</v>
          </cell>
          <cell r="I56">
            <v>2</v>
          </cell>
        </row>
        <row r="57">
          <cell r="A57">
            <v>56</v>
          </cell>
          <cell r="B57" t="str">
            <v>BR02WH</v>
          </cell>
          <cell r="C57" t="str">
            <v>BR02WHSA</v>
          </cell>
          <cell r="D57" t="str">
            <v>モンティエオウルB-WH</v>
          </cell>
          <cell r="E57" t="str">
            <v>×</v>
          </cell>
          <cell r="F57">
            <v>200</v>
          </cell>
          <cell r="G57">
            <v>4</v>
          </cell>
          <cell r="H57">
            <v>4582358224230</v>
          </cell>
          <cell r="I57">
            <v>2</v>
          </cell>
        </row>
        <row r="58">
          <cell r="A58">
            <v>57</v>
          </cell>
          <cell r="B58" t="str">
            <v>BR02MO</v>
          </cell>
          <cell r="C58" t="str">
            <v>BR02MOSA</v>
          </cell>
          <cell r="D58" t="str">
            <v>モンティエオウルB-MO</v>
          </cell>
          <cell r="E58" t="str">
            <v>◎</v>
          </cell>
          <cell r="F58">
            <v>200</v>
          </cell>
          <cell r="G58">
            <v>4</v>
          </cell>
          <cell r="H58">
            <v>4582358224223</v>
          </cell>
          <cell r="I58">
            <v>2</v>
          </cell>
        </row>
        <row r="59">
          <cell r="A59">
            <v>58</v>
          </cell>
          <cell r="B59" t="str">
            <v>CPES03</v>
          </cell>
          <cell r="C59" t="str">
            <v>CPES03SA</v>
          </cell>
          <cell r="D59" t="str">
            <v>アニマルポットプードルS</v>
          </cell>
          <cell r="E59" t="str">
            <v>◎</v>
          </cell>
          <cell r="F59">
            <v>650</v>
          </cell>
          <cell r="G59">
            <v>2</v>
          </cell>
          <cell r="H59">
            <v>4582358253049</v>
          </cell>
          <cell r="I59">
            <v>2</v>
          </cell>
        </row>
        <row r="60">
          <cell r="A60">
            <v>59</v>
          </cell>
          <cell r="B60" t="str">
            <v>CPES04</v>
          </cell>
          <cell r="C60" t="str">
            <v>CPES04SA</v>
          </cell>
          <cell r="D60" t="str">
            <v>アニマルポットプードルL</v>
          </cell>
          <cell r="E60" t="str">
            <v>◎</v>
          </cell>
          <cell r="F60">
            <v>1150</v>
          </cell>
          <cell r="G60">
            <v>2</v>
          </cell>
          <cell r="H60">
            <v>4582358253056</v>
          </cell>
          <cell r="I60">
            <v>2</v>
          </cell>
        </row>
        <row r="61">
          <cell r="A61">
            <v>60</v>
          </cell>
          <cell r="B61" t="str">
            <v>CPES01</v>
          </cell>
          <cell r="C61" t="str">
            <v>CPES01SA</v>
          </cell>
          <cell r="D61" t="str">
            <v>アニマルポットラビットS</v>
          </cell>
          <cell r="E61" t="str">
            <v>◎</v>
          </cell>
          <cell r="F61">
            <v>650</v>
          </cell>
          <cell r="G61">
            <v>3</v>
          </cell>
          <cell r="H61">
            <v>4582358253025</v>
          </cell>
          <cell r="I61">
            <v>2</v>
          </cell>
        </row>
        <row r="62">
          <cell r="A62">
            <v>61</v>
          </cell>
          <cell r="B62" t="str">
            <v>CPES02</v>
          </cell>
          <cell r="C62" t="str">
            <v>CPES02SA</v>
          </cell>
          <cell r="D62" t="str">
            <v>アニマルポットラビットL</v>
          </cell>
          <cell r="E62" t="str">
            <v>○</v>
          </cell>
          <cell r="F62">
            <v>1600</v>
          </cell>
          <cell r="G62">
            <v>2</v>
          </cell>
          <cell r="H62">
            <v>4582358253032</v>
          </cell>
          <cell r="I62">
            <v>2</v>
          </cell>
        </row>
        <row r="63">
          <cell r="A63">
            <v>62</v>
          </cell>
          <cell r="B63" t="str">
            <v>CW16</v>
          </cell>
          <cell r="C63" t="str">
            <v>CW16SA</v>
          </cell>
          <cell r="D63" t="str">
            <v>ランスポットハリネズミ</v>
          </cell>
          <cell r="E63" t="str">
            <v>○</v>
          </cell>
          <cell r="F63">
            <v>300</v>
          </cell>
          <cell r="G63">
            <v>4</v>
          </cell>
          <cell r="H63">
            <v>4582358243217</v>
          </cell>
          <cell r="I63">
            <v>2</v>
          </cell>
        </row>
        <row r="64">
          <cell r="A64">
            <v>63</v>
          </cell>
          <cell r="B64" t="str">
            <v>CW17</v>
          </cell>
          <cell r="C64" t="str">
            <v>CW17SA</v>
          </cell>
          <cell r="D64" t="str">
            <v>ランスポットフクロウS</v>
          </cell>
          <cell r="E64" t="str">
            <v>○</v>
          </cell>
          <cell r="F64">
            <v>300</v>
          </cell>
          <cell r="G64">
            <v>4</v>
          </cell>
          <cell r="H64">
            <v>4582358243224</v>
          </cell>
          <cell r="I64">
            <v>2</v>
          </cell>
        </row>
        <row r="65">
          <cell r="A65">
            <v>64</v>
          </cell>
          <cell r="B65" t="str">
            <v>CW18</v>
          </cell>
          <cell r="C65" t="str">
            <v>CW18SA</v>
          </cell>
          <cell r="D65" t="str">
            <v>ランスポットフクロウL</v>
          </cell>
          <cell r="E65" t="str">
            <v>◎</v>
          </cell>
          <cell r="F65">
            <v>350</v>
          </cell>
          <cell r="G65">
            <v>3</v>
          </cell>
          <cell r="H65">
            <v>4582358243231</v>
          </cell>
          <cell r="I65">
            <v>2</v>
          </cell>
        </row>
        <row r="66">
          <cell r="A66">
            <v>65</v>
          </cell>
          <cell r="B66" t="str">
            <v>CW19</v>
          </cell>
          <cell r="C66" t="str">
            <v>CW19SA</v>
          </cell>
          <cell r="D66" t="str">
            <v>ランスポットニワトリS</v>
          </cell>
          <cell r="E66" t="str">
            <v>○</v>
          </cell>
          <cell r="F66">
            <v>350</v>
          </cell>
          <cell r="G66">
            <v>4</v>
          </cell>
          <cell r="H66">
            <v>4582358243248</v>
          </cell>
          <cell r="I66">
            <v>2</v>
          </cell>
        </row>
        <row r="67">
          <cell r="A67">
            <v>66</v>
          </cell>
          <cell r="B67" t="str">
            <v>CW20</v>
          </cell>
          <cell r="C67" t="str">
            <v>CW20SA</v>
          </cell>
          <cell r="D67" t="str">
            <v>ランスポットニワトリL</v>
          </cell>
          <cell r="E67" t="str">
            <v>◎</v>
          </cell>
          <cell r="F67">
            <v>400</v>
          </cell>
          <cell r="G67">
            <v>3</v>
          </cell>
          <cell r="H67">
            <v>4582358243255</v>
          </cell>
          <cell r="I67">
            <v>2</v>
          </cell>
        </row>
        <row r="68">
          <cell r="A68">
            <v>67</v>
          </cell>
          <cell r="B68" t="str">
            <v>CP2518WH</v>
          </cell>
          <cell r="C68" t="str">
            <v>CP2518WHSA</v>
          </cell>
          <cell r="D68" t="str">
            <v>ティーパーティポットS-WH</v>
          </cell>
          <cell r="E68" t="str">
            <v>○</v>
          </cell>
          <cell r="F68">
            <v>340</v>
          </cell>
          <cell r="G68">
            <v>4</v>
          </cell>
          <cell r="H68">
            <v>4582358243958</v>
          </cell>
          <cell r="I68">
            <v>2</v>
          </cell>
        </row>
        <row r="69">
          <cell r="A69">
            <v>68</v>
          </cell>
          <cell r="B69" t="str">
            <v>CP2518GR</v>
          </cell>
          <cell r="C69" t="str">
            <v>CP2518GRSA</v>
          </cell>
          <cell r="D69" t="str">
            <v>ティーパーティポットS-GR</v>
          </cell>
          <cell r="E69" t="str">
            <v>○</v>
          </cell>
          <cell r="F69">
            <v>340</v>
          </cell>
          <cell r="G69">
            <v>4</v>
          </cell>
          <cell r="H69">
            <v>4582358243941</v>
          </cell>
          <cell r="I69">
            <v>2</v>
          </cell>
        </row>
        <row r="70">
          <cell r="A70">
            <v>69</v>
          </cell>
          <cell r="B70" t="str">
            <v>CP2520WH</v>
          </cell>
          <cell r="C70" t="str">
            <v>CP2520WHSA</v>
          </cell>
          <cell r="D70" t="str">
            <v>ティーパーティゴブレットS-WH</v>
          </cell>
          <cell r="E70" t="str">
            <v>×</v>
          </cell>
          <cell r="F70">
            <v>340</v>
          </cell>
          <cell r="G70">
            <v>4</v>
          </cell>
          <cell r="H70">
            <v>4582358243996</v>
          </cell>
          <cell r="I70">
            <v>2</v>
          </cell>
        </row>
        <row r="71">
          <cell r="A71">
            <v>70</v>
          </cell>
          <cell r="B71" t="str">
            <v>CP2520GR</v>
          </cell>
          <cell r="C71" t="str">
            <v>CP2520GRSA</v>
          </cell>
          <cell r="D71" t="str">
            <v>ティーパーティゴブレットS-GR</v>
          </cell>
          <cell r="E71" t="str">
            <v>×</v>
          </cell>
          <cell r="F71">
            <v>340</v>
          </cell>
          <cell r="G71">
            <v>4</v>
          </cell>
          <cell r="H71">
            <v>4582358243989</v>
          </cell>
          <cell r="I71">
            <v>2</v>
          </cell>
        </row>
        <row r="72">
          <cell r="A72">
            <v>71</v>
          </cell>
          <cell r="B72" t="str">
            <v>CP2521PK</v>
          </cell>
          <cell r="C72" t="str">
            <v>CP2521PKSA</v>
          </cell>
          <cell r="D72" t="str">
            <v>ティーパーティゴブレットL-PK</v>
          </cell>
          <cell r="E72" t="str">
            <v>◎</v>
          </cell>
          <cell r="F72">
            <v>480</v>
          </cell>
          <cell r="G72">
            <v>2</v>
          </cell>
          <cell r="H72">
            <v>4582358233393</v>
          </cell>
          <cell r="I72">
            <v>2</v>
          </cell>
        </row>
        <row r="73">
          <cell r="A73">
            <v>72</v>
          </cell>
          <cell r="B73" t="str">
            <v>CP2521YE</v>
          </cell>
          <cell r="C73" t="str">
            <v>CP2521YESA</v>
          </cell>
          <cell r="D73" t="str">
            <v>ティーパーティゴブレットL-YE</v>
          </cell>
          <cell r="E73" t="str">
            <v>○</v>
          </cell>
          <cell r="F73">
            <v>480</v>
          </cell>
          <cell r="G73">
            <v>2</v>
          </cell>
          <cell r="H73">
            <v>4582358233409</v>
          </cell>
          <cell r="I73">
            <v>2</v>
          </cell>
        </row>
        <row r="74">
          <cell r="A74">
            <v>73</v>
          </cell>
          <cell r="B74" t="str">
            <v>CP2521IG</v>
          </cell>
          <cell r="C74" t="str">
            <v>CP2521IGSA</v>
          </cell>
          <cell r="D74" t="str">
            <v>ティーパーティゴブレットL-IG</v>
          </cell>
          <cell r="E74" t="str">
            <v>△</v>
          </cell>
          <cell r="F74">
            <v>480</v>
          </cell>
          <cell r="G74">
            <v>2</v>
          </cell>
          <cell r="H74">
            <v>4582358233386</v>
          </cell>
          <cell r="I74">
            <v>2</v>
          </cell>
        </row>
        <row r="75">
          <cell r="A75">
            <v>74</v>
          </cell>
          <cell r="B75" t="str">
            <v>CP2522PK</v>
          </cell>
          <cell r="C75" t="str">
            <v>CP2522PKSA</v>
          </cell>
          <cell r="D75" t="str">
            <v>ティーパーティレクトボックスS-PK</v>
          </cell>
          <cell r="E75" t="str">
            <v>×</v>
          </cell>
          <cell r="F75">
            <v>490</v>
          </cell>
          <cell r="G75">
            <v>3</v>
          </cell>
          <cell r="H75">
            <v>4582358233447</v>
          </cell>
          <cell r="I75">
            <v>2</v>
          </cell>
        </row>
        <row r="76">
          <cell r="A76">
            <v>75</v>
          </cell>
          <cell r="B76" t="str">
            <v>CP2522YE</v>
          </cell>
          <cell r="C76" t="str">
            <v>CP2522YESA</v>
          </cell>
          <cell r="D76" t="str">
            <v>ティーパーティレクトボックスS-YE</v>
          </cell>
          <cell r="E76" t="str">
            <v>○</v>
          </cell>
          <cell r="F76">
            <v>490</v>
          </cell>
          <cell r="G76">
            <v>3</v>
          </cell>
          <cell r="H76">
            <v>4582358233454</v>
          </cell>
          <cell r="I76">
            <v>2</v>
          </cell>
        </row>
        <row r="77">
          <cell r="A77">
            <v>76</v>
          </cell>
          <cell r="B77" t="str">
            <v>CP2522GG</v>
          </cell>
          <cell r="C77" t="str">
            <v>CP2522GGSA</v>
          </cell>
          <cell r="D77" t="str">
            <v>ティーパーティレクトボックスS-GG</v>
          </cell>
          <cell r="E77" t="str">
            <v>×</v>
          </cell>
          <cell r="F77">
            <v>490</v>
          </cell>
          <cell r="G77">
            <v>3</v>
          </cell>
          <cell r="H77">
            <v>4582358233423</v>
          </cell>
          <cell r="I77">
            <v>2</v>
          </cell>
        </row>
        <row r="78">
          <cell r="A78">
            <v>77</v>
          </cell>
          <cell r="B78" t="str">
            <v>CP2523PK</v>
          </cell>
          <cell r="C78" t="str">
            <v>CP2523PKSA</v>
          </cell>
          <cell r="D78" t="str">
            <v>ティーパーティレクトボックスL-PK</v>
          </cell>
          <cell r="E78" t="str">
            <v>△</v>
          </cell>
          <cell r="F78">
            <v>800</v>
          </cell>
          <cell r="G78">
            <v>3</v>
          </cell>
          <cell r="H78">
            <v>4582358233492</v>
          </cell>
          <cell r="I78">
            <v>2</v>
          </cell>
        </row>
        <row r="79">
          <cell r="A79">
            <v>78</v>
          </cell>
          <cell r="B79" t="str">
            <v>CP2523YE</v>
          </cell>
          <cell r="C79" t="str">
            <v>CP2523YESA</v>
          </cell>
          <cell r="D79" t="str">
            <v>ティーパーティレクトボックスL-YE</v>
          </cell>
          <cell r="E79" t="str">
            <v>△</v>
          </cell>
          <cell r="F79">
            <v>800</v>
          </cell>
          <cell r="G79">
            <v>3</v>
          </cell>
          <cell r="H79">
            <v>4582358233508</v>
          </cell>
          <cell r="I79">
            <v>2</v>
          </cell>
        </row>
        <row r="80">
          <cell r="A80">
            <v>79</v>
          </cell>
          <cell r="B80" t="str">
            <v>CP2523BL</v>
          </cell>
          <cell r="C80" t="str">
            <v>CP2523BLSA</v>
          </cell>
          <cell r="D80" t="str">
            <v>ティーパーティレクトボックスL-BL</v>
          </cell>
          <cell r="E80" t="str">
            <v>×</v>
          </cell>
          <cell r="F80">
            <v>800</v>
          </cell>
          <cell r="G80">
            <v>3</v>
          </cell>
          <cell r="H80">
            <v>4582358233461</v>
          </cell>
          <cell r="I80">
            <v>2</v>
          </cell>
        </row>
        <row r="81">
          <cell r="A81">
            <v>80</v>
          </cell>
        </row>
        <row r="82">
          <cell r="A82">
            <v>81</v>
          </cell>
        </row>
        <row r="83">
          <cell r="A83">
            <v>82</v>
          </cell>
        </row>
        <row r="84">
          <cell r="A84">
            <v>83</v>
          </cell>
        </row>
        <row r="85">
          <cell r="A85">
            <v>84</v>
          </cell>
        </row>
        <row r="86">
          <cell r="A86">
            <v>85</v>
          </cell>
        </row>
        <row r="87">
          <cell r="A87">
            <v>86</v>
          </cell>
        </row>
        <row r="88">
          <cell r="A88">
            <v>87</v>
          </cell>
        </row>
        <row r="89">
          <cell r="A89">
            <v>88</v>
          </cell>
        </row>
        <row r="90">
          <cell r="A90">
            <v>89</v>
          </cell>
        </row>
        <row r="91">
          <cell r="A91">
            <v>90</v>
          </cell>
        </row>
        <row r="92">
          <cell r="A92">
            <v>91</v>
          </cell>
        </row>
        <row r="93">
          <cell r="A93">
            <v>92</v>
          </cell>
        </row>
        <row r="94">
          <cell r="A94">
            <v>93</v>
          </cell>
        </row>
        <row r="95">
          <cell r="A95">
            <v>94</v>
          </cell>
        </row>
        <row r="96">
          <cell r="A96">
            <v>95</v>
          </cell>
        </row>
        <row r="97">
          <cell r="A97">
            <v>96</v>
          </cell>
        </row>
        <row r="98">
          <cell r="A98">
            <v>97</v>
          </cell>
        </row>
        <row r="99">
          <cell r="A99">
            <v>98</v>
          </cell>
        </row>
        <row r="100">
          <cell r="A100">
            <v>99</v>
          </cell>
        </row>
        <row r="101">
          <cell r="A101">
            <v>100</v>
          </cell>
        </row>
        <row r="102">
          <cell r="A102">
            <v>101</v>
          </cell>
          <cell r="B102" t="str">
            <v>CP870BL</v>
          </cell>
          <cell r="C102" t="str">
            <v>CP870BLSA</v>
          </cell>
          <cell r="D102" t="str">
            <v>パステルメゾンドゥ01-S-BL</v>
          </cell>
          <cell r="E102" t="str">
            <v>◎</v>
          </cell>
          <cell r="F102">
            <v>240</v>
          </cell>
          <cell r="G102">
            <v>4</v>
          </cell>
          <cell r="H102">
            <v>4582358232389</v>
          </cell>
          <cell r="I102">
            <v>3</v>
          </cell>
        </row>
        <row r="103">
          <cell r="A103">
            <v>102</v>
          </cell>
          <cell r="B103" t="str">
            <v>CP870GR</v>
          </cell>
          <cell r="C103" t="str">
            <v>CP870GRSA</v>
          </cell>
          <cell r="D103" t="str">
            <v>パステルメゾンドゥ01-S-GR</v>
          </cell>
          <cell r="E103" t="str">
            <v>◎</v>
          </cell>
          <cell r="F103">
            <v>240</v>
          </cell>
          <cell r="G103">
            <v>4</v>
          </cell>
          <cell r="H103">
            <v>4582358232419</v>
          </cell>
          <cell r="I103">
            <v>3</v>
          </cell>
        </row>
        <row r="104">
          <cell r="A104">
            <v>103</v>
          </cell>
          <cell r="B104" t="str">
            <v>CP870YE</v>
          </cell>
          <cell r="C104" t="str">
            <v>CP870YESA</v>
          </cell>
          <cell r="D104" t="str">
            <v>パステルメゾンドゥ01-S-YE</v>
          </cell>
          <cell r="E104" t="str">
            <v>◎</v>
          </cell>
          <cell r="F104">
            <v>240</v>
          </cell>
          <cell r="G104">
            <v>4</v>
          </cell>
          <cell r="H104">
            <v>4582358232402</v>
          </cell>
          <cell r="I104">
            <v>3</v>
          </cell>
        </row>
        <row r="105">
          <cell r="A105">
            <v>104</v>
          </cell>
          <cell r="B105" t="str">
            <v>CP870PK</v>
          </cell>
          <cell r="C105" t="str">
            <v>CP870PKSA</v>
          </cell>
          <cell r="D105" t="str">
            <v>パステルメゾンドゥ01-S-PK</v>
          </cell>
          <cell r="E105" t="str">
            <v>◎</v>
          </cell>
          <cell r="F105">
            <v>240</v>
          </cell>
          <cell r="G105">
            <v>4</v>
          </cell>
          <cell r="H105">
            <v>4582358232396</v>
          </cell>
          <cell r="I105">
            <v>3</v>
          </cell>
        </row>
        <row r="106">
          <cell r="A106">
            <v>105</v>
          </cell>
          <cell r="B106" t="str">
            <v>CP870RD</v>
          </cell>
          <cell r="C106" t="str">
            <v>CP870RDSA</v>
          </cell>
          <cell r="D106" t="str">
            <v>パステルメゾンドゥ01-S-RD</v>
          </cell>
          <cell r="E106" t="str">
            <v>◎</v>
          </cell>
          <cell r="F106">
            <v>240</v>
          </cell>
          <cell r="G106">
            <v>4</v>
          </cell>
          <cell r="H106">
            <v>4582358232372</v>
          </cell>
          <cell r="I106">
            <v>3</v>
          </cell>
        </row>
        <row r="107">
          <cell r="A107">
            <v>106</v>
          </cell>
          <cell r="B107" t="str">
            <v>CP871BL</v>
          </cell>
          <cell r="C107" t="str">
            <v>CP871BLSA</v>
          </cell>
          <cell r="D107" t="str">
            <v>パステルメゾンドゥ01-L-BL</v>
          </cell>
          <cell r="E107" t="str">
            <v>◎</v>
          </cell>
          <cell r="F107">
            <v>430</v>
          </cell>
          <cell r="G107">
            <v>2</v>
          </cell>
          <cell r="H107">
            <v>4582358232433</v>
          </cell>
          <cell r="I107">
            <v>3</v>
          </cell>
        </row>
        <row r="108">
          <cell r="A108">
            <v>107</v>
          </cell>
          <cell r="B108" t="str">
            <v>CP871GR</v>
          </cell>
          <cell r="C108" t="str">
            <v>CP871GRSA</v>
          </cell>
          <cell r="D108" t="str">
            <v>パステルメゾンドゥ01-L-GR</v>
          </cell>
          <cell r="E108" t="str">
            <v>◎</v>
          </cell>
          <cell r="F108">
            <v>430</v>
          </cell>
          <cell r="G108">
            <v>2</v>
          </cell>
          <cell r="H108">
            <v>4582358232464</v>
          </cell>
          <cell r="I108">
            <v>3</v>
          </cell>
        </row>
        <row r="109">
          <cell r="A109">
            <v>108</v>
          </cell>
          <cell r="B109" t="str">
            <v>CP871YE</v>
          </cell>
          <cell r="C109" t="str">
            <v>CP871YESA</v>
          </cell>
          <cell r="D109" t="str">
            <v>パステルメゾンドゥ01-L-YE</v>
          </cell>
          <cell r="E109" t="str">
            <v>◎</v>
          </cell>
          <cell r="F109">
            <v>430</v>
          </cell>
          <cell r="G109">
            <v>2</v>
          </cell>
          <cell r="H109">
            <v>4582358232457</v>
          </cell>
          <cell r="I109">
            <v>3</v>
          </cell>
        </row>
        <row r="110">
          <cell r="A110">
            <v>109</v>
          </cell>
          <cell r="B110" t="str">
            <v>CP871PK</v>
          </cell>
          <cell r="C110" t="str">
            <v>CP871PKSA</v>
          </cell>
          <cell r="D110" t="str">
            <v>パステルメゾンドゥ01-L-PK</v>
          </cell>
          <cell r="E110" t="str">
            <v>◎</v>
          </cell>
          <cell r="F110">
            <v>430</v>
          </cell>
          <cell r="G110">
            <v>2</v>
          </cell>
          <cell r="H110">
            <v>4582358232440</v>
          </cell>
          <cell r="I110">
            <v>3</v>
          </cell>
        </row>
        <row r="111">
          <cell r="A111">
            <v>110</v>
          </cell>
          <cell r="B111" t="str">
            <v>CP871RD</v>
          </cell>
          <cell r="C111" t="str">
            <v>CP871RDSA</v>
          </cell>
          <cell r="D111" t="str">
            <v>パステルメゾンドゥ01-L-RD</v>
          </cell>
          <cell r="E111" t="str">
            <v>◎</v>
          </cell>
          <cell r="F111">
            <v>430</v>
          </cell>
          <cell r="G111">
            <v>2</v>
          </cell>
          <cell r="H111">
            <v>4582358232426</v>
          </cell>
          <cell r="I111">
            <v>3</v>
          </cell>
        </row>
        <row r="112">
          <cell r="A112">
            <v>111</v>
          </cell>
          <cell r="B112" t="str">
            <v>CP874BL</v>
          </cell>
          <cell r="C112" t="str">
            <v>CP874BLSA</v>
          </cell>
          <cell r="D112" t="str">
            <v>パステルメゾンドゥ03-S-BL</v>
          </cell>
          <cell r="E112" t="str">
            <v>○</v>
          </cell>
          <cell r="F112">
            <v>340</v>
          </cell>
          <cell r="G112">
            <v>3</v>
          </cell>
          <cell r="H112">
            <v>4582358232587</v>
          </cell>
          <cell r="I112">
            <v>3</v>
          </cell>
        </row>
        <row r="113">
          <cell r="A113">
            <v>112</v>
          </cell>
          <cell r="B113" t="str">
            <v>CP874GR</v>
          </cell>
          <cell r="C113" t="str">
            <v>CP874GRSA</v>
          </cell>
          <cell r="D113" t="str">
            <v>パステルメゾンドゥ03-S-GR</v>
          </cell>
          <cell r="E113" t="str">
            <v>◎</v>
          </cell>
          <cell r="F113">
            <v>340</v>
          </cell>
          <cell r="G113">
            <v>3</v>
          </cell>
          <cell r="H113">
            <v>4582358232617</v>
          </cell>
          <cell r="I113">
            <v>3</v>
          </cell>
        </row>
        <row r="114">
          <cell r="A114">
            <v>113</v>
          </cell>
          <cell r="B114" t="str">
            <v>CP874YE</v>
          </cell>
          <cell r="C114" t="str">
            <v>CP874YESA</v>
          </cell>
          <cell r="D114" t="str">
            <v>パステルメゾンドゥ03-S-YE</v>
          </cell>
          <cell r="E114" t="str">
            <v>◎</v>
          </cell>
          <cell r="F114">
            <v>340</v>
          </cell>
          <cell r="G114">
            <v>3</v>
          </cell>
          <cell r="H114">
            <v>4582358232600</v>
          </cell>
          <cell r="I114">
            <v>3</v>
          </cell>
        </row>
        <row r="115">
          <cell r="A115">
            <v>114</v>
          </cell>
          <cell r="B115" t="str">
            <v>CP874PK</v>
          </cell>
          <cell r="C115" t="str">
            <v>CP874PKSA</v>
          </cell>
          <cell r="D115" t="str">
            <v>パステルメゾンドゥ03-S-PK</v>
          </cell>
          <cell r="E115" t="str">
            <v>◎</v>
          </cell>
          <cell r="F115">
            <v>340</v>
          </cell>
          <cell r="G115">
            <v>3</v>
          </cell>
          <cell r="H115">
            <v>4582358232594</v>
          </cell>
          <cell r="I115">
            <v>3</v>
          </cell>
        </row>
        <row r="116">
          <cell r="A116">
            <v>115</v>
          </cell>
          <cell r="B116" t="str">
            <v>CP874RD</v>
          </cell>
          <cell r="C116" t="str">
            <v>CP874RDSA</v>
          </cell>
          <cell r="D116" t="str">
            <v>パステルメゾンドゥ03-S-RD</v>
          </cell>
          <cell r="E116" t="str">
            <v>◎</v>
          </cell>
          <cell r="F116">
            <v>340</v>
          </cell>
          <cell r="G116">
            <v>3</v>
          </cell>
          <cell r="H116">
            <v>4582358232570</v>
          </cell>
          <cell r="I116">
            <v>3</v>
          </cell>
        </row>
        <row r="117">
          <cell r="A117">
            <v>116</v>
          </cell>
          <cell r="B117" t="str">
            <v>CP875BL</v>
          </cell>
          <cell r="C117" t="str">
            <v>CP875BLSA</v>
          </cell>
          <cell r="D117" t="str">
            <v>パステルメゾンドゥ03-L-BL</v>
          </cell>
          <cell r="E117" t="str">
            <v>×</v>
          </cell>
          <cell r="F117">
            <v>580</v>
          </cell>
          <cell r="G117">
            <v>2</v>
          </cell>
          <cell r="H117">
            <v>4582358232631</v>
          </cell>
          <cell r="I117">
            <v>3</v>
          </cell>
        </row>
        <row r="118">
          <cell r="A118">
            <v>117</v>
          </cell>
          <cell r="B118" t="str">
            <v>CP875GR</v>
          </cell>
          <cell r="C118" t="str">
            <v>CP875GRSA</v>
          </cell>
          <cell r="D118" t="str">
            <v>パステルメゾンドゥ03-L-GR</v>
          </cell>
          <cell r="E118" t="str">
            <v>残1</v>
          </cell>
          <cell r="F118">
            <v>580</v>
          </cell>
          <cell r="G118">
            <v>2</v>
          </cell>
          <cell r="H118">
            <v>4582358232662</v>
          </cell>
          <cell r="I118">
            <v>3</v>
          </cell>
        </row>
        <row r="119">
          <cell r="A119">
            <v>118</v>
          </cell>
          <cell r="B119" t="str">
            <v>CP875YE</v>
          </cell>
          <cell r="C119" t="str">
            <v>CP875YESA</v>
          </cell>
          <cell r="D119" t="str">
            <v>パステルメゾンドゥ03-L-YE</v>
          </cell>
          <cell r="E119" t="str">
            <v>残1</v>
          </cell>
          <cell r="F119">
            <v>580</v>
          </cell>
          <cell r="G119">
            <v>2</v>
          </cell>
          <cell r="H119">
            <v>4582358232655</v>
          </cell>
          <cell r="I119">
            <v>3</v>
          </cell>
        </row>
        <row r="120">
          <cell r="A120">
            <v>119</v>
          </cell>
          <cell r="B120" t="str">
            <v>CP875PK</v>
          </cell>
          <cell r="C120" t="str">
            <v>CP875PKSA</v>
          </cell>
          <cell r="D120" t="str">
            <v>パステルメゾンドゥ03-L-PK</v>
          </cell>
          <cell r="E120" t="str">
            <v>△</v>
          </cell>
          <cell r="F120">
            <v>580</v>
          </cell>
          <cell r="G120">
            <v>2</v>
          </cell>
          <cell r="H120">
            <v>4582358232648</v>
          </cell>
          <cell r="I120">
            <v>3</v>
          </cell>
        </row>
        <row r="121">
          <cell r="A121">
            <v>120</v>
          </cell>
          <cell r="B121" t="str">
            <v>CP875RD</v>
          </cell>
          <cell r="C121" t="str">
            <v>CP875RDSA</v>
          </cell>
          <cell r="D121" t="str">
            <v>パステルメゾンドゥ03-L-RD</v>
          </cell>
          <cell r="E121" t="str">
            <v>×</v>
          </cell>
          <cell r="F121">
            <v>580</v>
          </cell>
          <cell r="G121">
            <v>2</v>
          </cell>
          <cell r="H121">
            <v>4582358232624</v>
          </cell>
          <cell r="I121">
            <v>3</v>
          </cell>
        </row>
        <row r="122">
          <cell r="A122">
            <v>121</v>
          </cell>
          <cell r="B122" t="str">
            <v>CP876BL</v>
          </cell>
          <cell r="C122" t="str">
            <v>CP876BLSA</v>
          </cell>
          <cell r="D122" t="str">
            <v>パステルメゾンドゥ04-BL</v>
          </cell>
          <cell r="E122" t="str">
            <v>×</v>
          </cell>
          <cell r="F122">
            <v>380</v>
          </cell>
          <cell r="G122">
            <v>2</v>
          </cell>
          <cell r="H122">
            <v>4582358232686</v>
          </cell>
          <cell r="I122">
            <v>3</v>
          </cell>
        </row>
        <row r="123">
          <cell r="A123">
            <v>122</v>
          </cell>
          <cell r="B123" t="str">
            <v>CP876GR</v>
          </cell>
          <cell r="C123" t="str">
            <v>CP876GRSA</v>
          </cell>
          <cell r="D123" t="str">
            <v>パステルメゾンドゥ04-GR</v>
          </cell>
          <cell r="E123" t="str">
            <v>×</v>
          </cell>
          <cell r="F123">
            <v>380</v>
          </cell>
          <cell r="G123">
            <v>2</v>
          </cell>
          <cell r="H123">
            <v>4582358232716</v>
          </cell>
          <cell r="I123">
            <v>3</v>
          </cell>
        </row>
        <row r="124">
          <cell r="A124">
            <v>123</v>
          </cell>
          <cell r="B124" t="str">
            <v>CP876YE</v>
          </cell>
          <cell r="C124" t="str">
            <v>CP876YESA</v>
          </cell>
          <cell r="D124" t="str">
            <v>パステルメゾンドゥ04-YE</v>
          </cell>
          <cell r="E124" t="str">
            <v>×</v>
          </cell>
          <cell r="F124">
            <v>380</v>
          </cell>
          <cell r="G124">
            <v>2</v>
          </cell>
          <cell r="H124">
            <v>4582358232709</v>
          </cell>
          <cell r="I124">
            <v>3</v>
          </cell>
        </row>
        <row r="125">
          <cell r="A125">
            <v>124</v>
          </cell>
          <cell r="B125" t="str">
            <v>CP876PK</v>
          </cell>
          <cell r="C125" t="str">
            <v>CP876PKSA</v>
          </cell>
          <cell r="D125" t="str">
            <v>パステルメゾンドゥ04-PK</v>
          </cell>
          <cell r="E125" t="str">
            <v>○</v>
          </cell>
          <cell r="F125">
            <v>380</v>
          </cell>
          <cell r="G125">
            <v>2</v>
          </cell>
          <cell r="H125">
            <v>4582358232693</v>
          </cell>
          <cell r="I125">
            <v>3</v>
          </cell>
        </row>
        <row r="126">
          <cell r="A126">
            <v>125</v>
          </cell>
          <cell r="B126" t="str">
            <v>CP876RD</v>
          </cell>
          <cell r="C126" t="str">
            <v>CP876RDSA</v>
          </cell>
          <cell r="D126" t="str">
            <v>パステルメゾンドゥ04-RD</v>
          </cell>
          <cell r="E126" t="str">
            <v>△</v>
          </cell>
          <cell r="F126">
            <v>380</v>
          </cell>
          <cell r="G126">
            <v>2</v>
          </cell>
          <cell r="H126">
            <v>4582358232679</v>
          </cell>
          <cell r="I126">
            <v>3</v>
          </cell>
        </row>
        <row r="127">
          <cell r="A127">
            <v>126</v>
          </cell>
          <cell r="B127" t="str">
            <v>CP877BL</v>
          </cell>
          <cell r="C127" t="str">
            <v>CP877BLSA</v>
          </cell>
          <cell r="D127" t="str">
            <v>パステルメゾンドゥ05-BL</v>
          </cell>
          <cell r="E127" t="str">
            <v>×</v>
          </cell>
          <cell r="F127">
            <v>540</v>
          </cell>
          <cell r="G127">
            <v>3</v>
          </cell>
          <cell r="H127">
            <v>4582358232730</v>
          </cell>
          <cell r="I127">
            <v>3</v>
          </cell>
        </row>
        <row r="128">
          <cell r="A128">
            <v>127</v>
          </cell>
          <cell r="B128" t="str">
            <v>CP877GR</v>
          </cell>
          <cell r="C128" t="str">
            <v>CP877GRSA</v>
          </cell>
          <cell r="D128" t="str">
            <v>パステルメゾンドゥ05-GR</v>
          </cell>
          <cell r="E128" t="str">
            <v>×</v>
          </cell>
          <cell r="F128">
            <v>540</v>
          </cell>
          <cell r="G128">
            <v>3</v>
          </cell>
          <cell r="H128">
            <v>4582358232761</v>
          </cell>
          <cell r="I128">
            <v>3</v>
          </cell>
        </row>
        <row r="129">
          <cell r="A129">
            <v>128</v>
          </cell>
          <cell r="B129" t="str">
            <v>CP877PK</v>
          </cell>
          <cell r="C129" t="str">
            <v>CP877PKSA</v>
          </cell>
          <cell r="D129" t="str">
            <v>パステルメゾンドゥ05-PK</v>
          </cell>
          <cell r="E129" t="str">
            <v>△</v>
          </cell>
          <cell r="F129">
            <v>540</v>
          </cell>
          <cell r="G129">
            <v>3</v>
          </cell>
          <cell r="H129">
            <v>4582358232747</v>
          </cell>
          <cell r="I129">
            <v>3</v>
          </cell>
        </row>
        <row r="130">
          <cell r="A130">
            <v>129</v>
          </cell>
          <cell r="B130" t="str">
            <v>CP2508YE</v>
          </cell>
          <cell r="C130" t="str">
            <v>CP2508YESA</v>
          </cell>
          <cell r="D130" t="str">
            <v>プチアンティークウォッチS-YE</v>
          </cell>
          <cell r="E130" t="str">
            <v>○</v>
          </cell>
          <cell r="F130">
            <v>350</v>
          </cell>
          <cell r="G130">
            <v>4</v>
          </cell>
          <cell r="H130">
            <v>4582358235656</v>
          </cell>
          <cell r="I130">
            <v>3</v>
          </cell>
        </row>
        <row r="131">
          <cell r="A131">
            <v>130</v>
          </cell>
          <cell r="B131" t="str">
            <v>CP2508PK</v>
          </cell>
          <cell r="C131" t="str">
            <v>CP2508PKSA</v>
          </cell>
          <cell r="D131" t="str">
            <v>プチアンティークウォッチS-PK</v>
          </cell>
          <cell r="E131" t="str">
            <v>○</v>
          </cell>
          <cell r="F131">
            <v>350</v>
          </cell>
          <cell r="G131">
            <v>4</v>
          </cell>
          <cell r="H131">
            <v>4582358235649</v>
          </cell>
          <cell r="I131">
            <v>3</v>
          </cell>
        </row>
        <row r="132">
          <cell r="A132">
            <v>131</v>
          </cell>
          <cell r="B132" t="str">
            <v>CP2509YE</v>
          </cell>
          <cell r="C132" t="str">
            <v>CP2509YESA</v>
          </cell>
          <cell r="D132" t="str">
            <v>プチアンティークウォッチL-YE</v>
          </cell>
          <cell r="E132" t="str">
            <v>○</v>
          </cell>
          <cell r="F132">
            <v>550</v>
          </cell>
          <cell r="G132">
            <v>2</v>
          </cell>
          <cell r="H132">
            <v>4582358235694</v>
          </cell>
          <cell r="I132">
            <v>3</v>
          </cell>
        </row>
        <row r="133">
          <cell r="A133">
            <v>132</v>
          </cell>
          <cell r="B133" t="str">
            <v>CP2509PK</v>
          </cell>
          <cell r="C133" t="str">
            <v>CP2509PKSA</v>
          </cell>
          <cell r="D133" t="str">
            <v>プチアンティークウォッチL-PK</v>
          </cell>
          <cell r="E133" t="str">
            <v>○</v>
          </cell>
          <cell r="F133">
            <v>550</v>
          </cell>
          <cell r="G133">
            <v>2</v>
          </cell>
          <cell r="H133">
            <v>4582358235687</v>
          </cell>
          <cell r="I133">
            <v>3</v>
          </cell>
        </row>
        <row r="134">
          <cell r="A134">
            <v>133</v>
          </cell>
          <cell r="B134" t="str">
            <v>CP2506YE</v>
          </cell>
          <cell r="C134" t="str">
            <v>CP2506YESA</v>
          </cell>
          <cell r="D134" t="str">
            <v>プチレザートランクYE</v>
          </cell>
          <cell r="E134" t="str">
            <v>△</v>
          </cell>
          <cell r="F134">
            <v>490</v>
          </cell>
          <cell r="G134">
            <v>3</v>
          </cell>
          <cell r="H134">
            <v>4582358235571</v>
          </cell>
          <cell r="I134">
            <v>3</v>
          </cell>
        </row>
        <row r="135">
          <cell r="A135">
            <v>134</v>
          </cell>
          <cell r="B135" t="str">
            <v>LC032</v>
          </cell>
          <cell r="C135" t="str">
            <v>LC032SA</v>
          </cell>
          <cell r="D135" t="str">
            <v>シャンタルレモンリーフロングS</v>
          </cell>
          <cell r="E135" t="str">
            <v>×</v>
          </cell>
          <cell r="F135">
            <v>850</v>
          </cell>
          <cell r="G135">
            <v>2</v>
          </cell>
          <cell r="H135">
            <v>4582358233553</v>
          </cell>
          <cell r="I135">
            <v>3</v>
          </cell>
        </row>
        <row r="136">
          <cell r="A136">
            <v>135</v>
          </cell>
          <cell r="B136" t="str">
            <v>LC033</v>
          </cell>
          <cell r="C136" t="str">
            <v>LC033SA</v>
          </cell>
          <cell r="D136" t="str">
            <v>シャンタルレモンリーフロングL</v>
          </cell>
          <cell r="E136" t="str">
            <v>×</v>
          </cell>
          <cell r="F136">
            <v>1350</v>
          </cell>
          <cell r="G136">
            <v>2</v>
          </cell>
          <cell r="H136">
            <v>4582358233560</v>
          </cell>
          <cell r="I136">
            <v>3</v>
          </cell>
        </row>
        <row r="137">
          <cell r="A137">
            <v>136</v>
          </cell>
          <cell r="B137" t="str">
            <v>GG2501TE</v>
          </cell>
          <cell r="C137" t="str">
            <v>GG2501TESA</v>
          </cell>
          <cell r="D137" t="str">
            <v>ヴィンテージブーツA-TE</v>
          </cell>
          <cell r="E137" t="str">
            <v>◎</v>
          </cell>
          <cell r="F137">
            <v>430</v>
          </cell>
          <cell r="G137">
            <v>3</v>
          </cell>
          <cell r="H137">
            <v>4582358242906</v>
          </cell>
          <cell r="I137">
            <v>3</v>
          </cell>
        </row>
        <row r="138">
          <cell r="A138">
            <v>137</v>
          </cell>
          <cell r="B138" t="str">
            <v>GG2501GY</v>
          </cell>
          <cell r="C138" t="str">
            <v>GG2501GYSA</v>
          </cell>
          <cell r="D138" t="str">
            <v>ヴィンテージブーツA-GY</v>
          </cell>
          <cell r="E138" t="str">
            <v>◎</v>
          </cell>
          <cell r="F138">
            <v>430</v>
          </cell>
          <cell r="G138">
            <v>3</v>
          </cell>
          <cell r="H138">
            <v>4582358242890</v>
          </cell>
          <cell r="I138">
            <v>3</v>
          </cell>
        </row>
        <row r="139">
          <cell r="A139">
            <v>138</v>
          </cell>
          <cell r="B139" t="str">
            <v>GG2501IV</v>
          </cell>
          <cell r="C139" t="str">
            <v>GG2501IVSA</v>
          </cell>
          <cell r="D139" t="str">
            <v>ヴィンテージブーツA-IV</v>
          </cell>
          <cell r="E139" t="str">
            <v>△</v>
          </cell>
          <cell r="F139">
            <v>430</v>
          </cell>
          <cell r="G139">
            <v>3</v>
          </cell>
          <cell r="H139">
            <v>4582358242883</v>
          </cell>
          <cell r="I139">
            <v>3</v>
          </cell>
        </row>
        <row r="140">
          <cell r="A140">
            <v>139</v>
          </cell>
          <cell r="B140" t="str">
            <v>GG2502TE</v>
          </cell>
          <cell r="C140" t="str">
            <v>GG2502TESA</v>
          </cell>
          <cell r="D140" t="str">
            <v>ヴィンテージブーツB-TE</v>
          </cell>
          <cell r="E140" t="str">
            <v>◎</v>
          </cell>
          <cell r="F140">
            <v>800</v>
          </cell>
          <cell r="G140">
            <v>2</v>
          </cell>
          <cell r="H140">
            <v>4582358242937</v>
          </cell>
          <cell r="I140">
            <v>3</v>
          </cell>
        </row>
        <row r="141">
          <cell r="A141">
            <v>140</v>
          </cell>
          <cell r="B141" t="str">
            <v>GG2502GY</v>
          </cell>
          <cell r="C141" t="str">
            <v>GG2502GYSA</v>
          </cell>
          <cell r="D141" t="str">
            <v>ヴィンテージブーツB-GY</v>
          </cell>
          <cell r="E141" t="str">
            <v>◎</v>
          </cell>
          <cell r="F141">
            <v>800</v>
          </cell>
          <cell r="G141">
            <v>2</v>
          </cell>
          <cell r="H141">
            <v>4582358242920</v>
          </cell>
          <cell r="I141">
            <v>3</v>
          </cell>
        </row>
        <row r="142">
          <cell r="A142">
            <v>141</v>
          </cell>
          <cell r="B142" t="str">
            <v>GG2502IV</v>
          </cell>
          <cell r="C142" t="str">
            <v>GG2502IVSA</v>
          </cell>
          <cell r="D142" t="str">
            <v>ヴィンテージブーツB-IV</v>
          </cell>
          <cell r="E142" t="str">
            <v>○</v>
          </cell>
          <cell r="F142">
            <v>800</v>
          </cell>
          <cell r="G142">
            <v>2</v>
          </cell>
          <cell r="H142">
            <v>4582358242913</v>
          </cell>
          <cell r="I142">
            <v>3</v>
          </cell>
        </row>
        <row r="143">
          <cell r="A143">
            <v>142</v>
          </cell>
          <cell r="B143" t="str">
            <v>GG2503TE</v>
          </cell>
          <cell r="C143" t="str">
            <v>GG2503TESA</v>
          </cell>
          <cell r="D143" t="str">
            <v>ヴィンテージブーツCツインTE</v>
          </cell>
          <cell r="E143" t="str">
            <v>◎</v>
          </cell>
          <cell r="F143">
            <v>800</v>
          </cell>
          <cell r="G143">
            <v>2</v>
          </cell>
          <cell r="H143">
            <v>4582358242968</v>
          </cell>
          <cell r="I143">
            <v>3</v>
          </cell>
        </row>
        <row r="144">
          <cell r="A144">
            <v>143</v>
          </cell>
          <cell r="B144" t="str">
            <v>GG2503GY</v>
          </cell>
          <cell r="C144" t="str">
            <v>GG2503GYSA</v>
          </cell>
          <cell r="D144" t="str">
            <v>ヴィンテージブーツCツインGY</v>
          </cell>
          <cell r="E144" t="str">
            <v>◎</v>
          </cell>
          <cell r="F144">
            <v>800</v>
          </cell>
          <cell r="G144">
            <v>2</v>
          </cell>
          <cell r="H144">
            <v>4582358242951</v>
          </cell>
          <cell r="I144">
            <v>3</v>
          </cell>
        </row>
        <row r="145">
          <cell r="A145">
            <v>144</v>
          </cell>
          <cell r="B145" t="str">
            <v>GG2503IV</v>
          </cell>
          <cell r="C145" t="str">
            <v>GG2503IVSA</v>
          </cell>
          <cell r="D145" t="str">
            <v>ヴィンテージブーツCツインIV</v>
          </cell>
          <cell r="E145" t="str">
            <v>△</v>
          </cell>
          <cell r="F145">
            <v>800</v>
          </cell>
          <cell r="G145">
            <v>2</v>
          </cell>
          <cell r="H145">
            <v>4582358242944</v>
          </cell>
          <cell r="I145">
            <v>3</v>
          </cell>
        </row>
        <row r="146">
          <cell r="A146">
            <v>145</v>
          </cell>
        </row>
        <row r="147">
          <cell r="A147">
            <v>146</v>
          </cell>
        </row>
        <row r="148">
          <cell r="A148">
            <v>147</v>
          </cell>
        </row>
        <row r="149">
          <cell r="A149">
            <v>148</v>
          </cell>
        </row>
        <row r="150">
          <cell r="A150">
            <v>149</v>
          </cell>
        </row>
        <row r="151">
          <cell r="A151">
            <v>150</v>
          </cell>
        </row>
        <row r="152">
          <cell r="A152">
            <v>151</v>
          </cell>
          <cell r="B152" t="str">
            <v>GG2508TE</v>
          </cell>
          <cell r="C152" t="str">
            <v>GG2508TESA</v>
          </cell>
          <cell r="D152" t="str">
            <v>アンティークシャトーE-TE</v>
          </cell>
          <cell r="E152" t="str">
            <v>△</v>
          </cell>
          <cell r="F152">
            <v>350</v>
          </cell>
          <cell r="G152">
            <v>2</v>
          </cell>
          <cell r="H152">
            <v>4582358236103</v>
          </cell>
          <cell r="I152">
            <v>4</v>
          </cell>
        </row>
        <row r="153">
          <cell r="A153">
            <v>152</v>
          </cell>
          <cell r="B153" t="str">
            <v>GG2508GY</v>
          </cell>
          <cell r="C153" t="str">
            <v>GG2508GYSA</v>
          </cell>
          <cell r="D153" t="str">
            <v>アンティークシャトーE-GY</v>
          </cell>
          <cell r="E153" t="str">
            <v>◎</v>
          </cell>
          <cell r="F153">
            <v>350</v>
          </cell>
          <cell r="G153">
            <v>2</v>
          </cell>
          <cell r="H153">
            <v>4582358236080</v>
          </cell>
          <cell r="I153">
            <v>4</v>
          </cell>
        </row>
        <row r="154">
          <cell r="A154">
            <v>153</v>
          </cell>
          <cell r="B154" t="str">
            <v>GG2508IV</v>
          </cell>
          <cell r="C154" t="str">
            <v>GG2508IVSA</v>
          </cell>
          <cell r="D154" t="str">
            <v>アンティークシャトーE-IV</v>
          </cell>
          <cell r="E154" t="str">
            <v>×</v>
          </cell>
          <cell r="F154">
            <v>350</v>
          </cell>
          <cell r="G154">
            <v>2</v>
          </cell>
          <cell r="H154">
            <v>4582358236097</v>
          </cell>
          <cell r="I154">
            <v>4</v>
          </cell>
        </row>
        <row r="155">
          <cell r="A155">
            <v>154</v>
          </cell>
          <cell r="B155" t="str">
            <v>MM10WH</v>
          </cell>
          <cell r="C155" t="str">
            <v>MM10WHSA</v>
          </cell>
          <cell r="D155" t="str">
            <v>マシェリシリンダーL-WH</v>
          </cell>
          <cell r="E155" t="str">
            <v>×</v>
          </cell>
          <cell r="F155">
            <v>900</v>
          </cell>
          <cell r="G155">
            <v>2</v>
          </cell>
          <cell r="H155">
            <v>4582358234468</v>
          </cell>
          <cell r="I155">
            <v>4</v>
          </cell>
        </row>
        <row r="156">
          <cell r="A156">
            <v>155</v>
          </cell>
          <cell r="B156" t="str">
            <v>MM10MO</v>
          </cell>
          <cell r="C156" t="str">
            <v>MM10MOSA</v>
          </cell>
          <cell r="D156" t="str">
            <v>マシェリシリンダーL-MO</v>
          </cell>
          <cell r="E156" t="str">
            <v>○</v>
          </cell>
          <cell r="F156">
            <v>900</v>
          </cell>
          <cell r="G156">
            <v>2</v>
          </cell>
          <cell r="H156">
            <v>4582358234451</v>
          </cell>
          <cell r="I156">
            <v>4</v>
          </cell>
        </row>
        <row r="157">
          <cell r="A157">
            <v>156</v>
          </cell>
          <cell r="B157" t="str">
            <v>GR113WH</v>
          </cell>
          <cell r="C157" t="str">
            <v>GR113WHSA</v>
          </cell>
          <cell r="D157" t="str">
            <v>リーフレクトS-WH</v>
          </cell>
          <cell r="E157" t="str">
            <v>◎</v>
          </cell>
          <cell r="F157">
            <v>480</v>
          </cell>
          <cell r="G157">
            <v>4</v>
          </cell>
          <cell r="H157">
            <v>4582358246997</v>
          </cell>
          <cell r="I157">
            <v>4</v>
          </cell>
        </row>
        <row r="158">
          <cell r="A158">
            <v>157</v>
          </cell>
          <cell r="B158" t="str">
            <v>GR113GR</v>
          </cell>
          <cell r="C158" t="str">
            <v>GR113GRSA</v>
          </cell>
          <cell r="D158" t="str">
            <v>リーフレクトS-GR</v>
          </cell>
          <cell r="E158" t="str">
            <v>◎</v>
          </cell>
          <cell r="F158">
            <v>480</v>
          </cell>
          <cell r="G158">
            <v>4</v>
          </cell>
          <cell r="H158">
            <v>4582358246980</v>
          </cell>
          <cell r="I158">
            <v>4</v>
          </cell>
        </row>
        <row r="159">
          <cell r="A159">
            <v>158</v>
          </cell>
          <cell r="B159" t="str">
            <v>GR114WH</v>
          </cell>
          <cell r="C159" t="str">
            <v>GR114WHSA</v>
          </cell>
          <cell r="D159" t="str">
            <v>リーフレクトL-WH</v>
          </cell>
          <cell r="E159" t="str">
            <v>◎</v>
          </cell>
          <cell r="F159">
            <v>840</v>
          </cell>
          <cell r="G159">
            <v>2</v>
          </cell>
          <cell r="H159">
            <v>4582358247017</v>
          </cell>
          <cell r="I159">
            <v>4</v>
          </cell>
        </row>
        <row r="160">
          <cell r="A160">
            <v>159</v>
          </cell>
          <cell r="B160" t="str">
            <v>GR114GR</v>
          </cell>
          <cell r="C160" t="str">
            <v>GR114GRSA</v>
          </cell>
          <cell r="D160" t="str">
            <v>リーフレクトL-GR</v>
          </cell>
          <cell r="E160" t="str">
            <v>◎</v>
          </cell>
          <cell r="F160">
            <v>840</v>
          </cell>
          <cell r="G160">
            <v>2</v>
          </cell>
          <cell r="H160">
            <v>4582358247000</v>
          </cell>
          <cell r="I160">
            <v>4</v>
          </cell>
        </row>
        <row r="161">
          <cell r="A161">
            <v>160</v>
          </cell>
          <cell r="B161" t="str">
            <v>SQ14</v>
          </cell>
          <cell r="C161" t="str">
            <v>SQ14SA</v>
          </cell>
          <cell r="D161" t="str">
            <v>エルメマッシュルームA-S</v>
          </cell>
          <cell r="E161" t="str">
            <v>△</v>
          </cell>
          <cell r="F161">
            <v>550</v>
          </cell>
          <cell r="G161">
            <v>3</v>
          </cell>
          <cell r="H161">
            <v>4582358235014</v>
          </cell>
          <cell r="I161">
            <v>4</v>
          </cell>
        </row>
        <row r="162">
          <cell r="A162">
            <v>161</v>
          </cell>
          <cell r="B162" t="str">
            <v>SQ15</v>
          </cell>
          <cell r="C162" t="str">
            <v>SQ15SA</v>
          </cell>
          <cell r="D162" t="str">
            <v>エルメマッシュルームA-L</v>
          </cell>
          <cell r="E162" t="str">
            <v>△</v>
          </cell>
          <cell r="F162">
            <v>1000</v>
          </cell>
          <cell r="G162">
            <v>2</v>
          </cell>
          <cell r="H162">
            <v>4582358235021</v>
          </cell>
          <cell r="I162">
            <v>4</v>
          </cell>
        </row>
        <row r="163">
          <cell r="A163">
            <v>162</v>
          </cell>
          <cell r="B163" t="str">
            <v>SQ16</v>
          </cell>
          <cell r="C163" t="str">
            <v>SQ16SA</v>
          </cell>
          <cell r="D163" t="str">
            <v>エルメマッシュルームB-S</v>
          </cell>
          <cell r="E163" t="str">
            <v>×</v>
          </cell>
          <cell r="F163">
            <v>700</v>
          </cell>
          <cell r="G163">
            <v>2</v>
          </cell>
          <cell r="H163">
            <v>4582358235038</v>
          </cell>
          <cell r="I163">
            <v>4</v>
          </cell>
        </row>
        <row r="164">
          <cell r="A164">
            <v>163</v>
          </cell>
          <cell r="B164" t="str">
            <v>SY27</v>
          </cell>
          <cell r="C164" t="str">
            <v>SY27SA</v>
          </cell>
          <cell r="D164" t="str">
            <v>ブレーメンポットキノコL</v>
          </cell>
          <cell r="E164" t="str">
            <v>△</v>
          </cell>
          <cell r="F164">
            <v>1100</v>
          </cell>
          <cell r="G164">
            <v>2</v>
          </cell>
          <cell r="H164">
            <v>4582358235328</v>
          </cell>
          <cell r="I164">
            <v>4</v>
          </cell>
        </row>
        <row r="165">
          <cell r="A165">
            <v>164</v>
          </cell>
          <cell r="B165" t="str">
            <v>SY17</v>
          </cell>
          <cell r="C165" t="str">
            <v>SY17SA</v>
          </cell>
          <cell r="D165" t="str">
            <v>ブレーメンポットマッシュルームS</v>
          </cell>
          <cell r="E165" t="str">
            <v>○</v>
          </cell>
          <cell r="F165">
            <v>380</v>
          </cell>
          <cell r="G165">
            <v>4</v>
          </cell>
          <cell r="H165">
            <v>4582358235229</v>
          </cell>
          <cell r="I165">
            <v>4</v>
          </cell>
        </row>
        <row r="166">
          <cell r="A166">
            <v>165</v>
          </cell>
          <cell r="B166" t="str">
            <v>SY18</v>
          </cell>
          <cell r="C166" t="str">
            <v>SY18SA</v>
          </cell>
          <cell r="D166" t="str">
            <v>ブレーメンポットマッシュルームL</v>
          </cell>
          <cell r="E166" t="str">
            <v>◎</v>
          </cell>
          <cell r="F166">
            <v>800</v>
          </cell>
          <cell r="G166">
            <v>2</v>
          </cell>
          <cell r="H166">
            <v>4582358235236</v>
          </cell>
          <cell r="I166">
            <v>4</v>
          </cell>
        </row>
        <row r="167">
          <cell r="A167">
            <v>166</v>
          </cell>
          <cell r="B167" t="str">
            <v>SY32</v>
          </cell>
          <cell r="C167" t="str">
            <v>SY32SA</v>
          </cell>
          <cell r="D167" t="str">
            <v>ブレーメンキノコトレイ</v>
          </cell>
          <cell r="E167" t="str">
            <v>○</v>
          </cell>
          <cell r="F167">
            <v>2100</v>
          </cell>
          <cell r="G167">
            <v>2</v>
          </cell>
          <cell r="H167">
            <v>4582358235366</v>
          </cell>
          <cell r="I167">
            <v>4</v>
          </cell>
        </row>
        <row r="168">
          <cell r="A168">
            <v>167</v>
          </cell>
          <cell r="B168" t="str">
            <v>SY11</v>
          </cell>
          <cell r="C168" t="str">
            <v>SY11SA</v>
          </cell>
          <cell r="D168" t="str">
            <v>ブレーメンポットドッグ</v>
          </cell>
          <cell r="E168" t="str">
            <v>◎</v>
          </cell>
          <cell r="F168">
            <v>1100</v>
          </cell>
          <cell r="G168">
            <v>2</v>
          </cell>
          <cell r="H168">
            <v>4582358235199</v>
          </cell>
          <cell r="I168">
            <v>4</v>
          </cell>
        </row>
        <row r="169">
          <cell r="A169">
            <v>168</v>
          </cell>
          <cell r="B169" t="str">
            <v>SY12</v>
          </cell>
          <cell r="C169" t="str">
            <v>SY12SA</v>
          </cell>
          <cell r="D169" t="str">
            <v>ブレーメンポットタートル</v>
          </cell>
          <cell r="E169" t="str">
            <v>○</v>
          </cell>
          <cell r="F169">
            <v>900</v>
          </cell>
          <cell r="G169">
            <v>2</v>
          </cell>
          <cell r="H169">
            <v>4582358235205</v>
          </cell>
          <cell r="I169">
            <v>4</v>
          </cell>
        </row>
        <row r="170">
          <cell r="A170">
            <v>169</v>
          </cell>
          <cell r="B170" t="str">
            <v>SY07</v>
          </cell>
          <cell r="C170" t="str">
            <v>SY07SA</v>
          </cell>
          <cell r="D170" t="str">
            <v>ブレーメンポットヒポ</v>
          </cell>
          <cell r="E170" t="str">
            <v>◎</v>
          </cell>
          <cell r="F170">
            <v>900</v>
          </cell>
          <cell r="G170">
            <v>2</v>
          </cell>
          <cell r="H170">
            <v>4582358235151</v>
          </cell>
          <cell r="I170">
            <v>4</v>
          </cell>
        </row>
        <row r="171">
          <cell r="A171">
            <v>170</v>
          </cell>
          <cell r="B171" t="str">
            <v>SY09</v>
          </cell>
          <cell r="C171" t="str">
            <v>SY09SA</v>
          </cell>
          <cell r="D171" t="str">
            <v>ブレーメンポットスクワール</v>
          </cell>
          <cell r="E171" t="str">
            <v>◎</v>
          </cell>
          <cell r="F171">
            <v>1400</v>
          </cell>
          <cell r="G171">
            <v>2</v>
          </cell>
          <cell r="H171">
            <v>4582358235175</v>
          </cell>
          <cell r="I171">
            <v>4</v>
          </cell>
        </row>
        <row r="172">
          <cell r="A172">
            <v>171</v>
          </cell>
          <cell r="B172" t="str">
            <v>SY13</v>
          </cell>
          <cell r="C172" t="str">
            <v>SY13SA</v>
          </cell>
          <cell r="D172" t="str">
            <v>ブレーメンポット3フクロウ</v>
          </cell>
          <cell r="E172" t="str">
            <v>△</v>
          </cell>
          <cell r="F172">
            <v>1750</v>
          </cell>
          <cell r="G172">
            <v>2</v>
          </cell>
          <cell r="H172">
            <v>4582358235212</v>
          </cell>
          <cell r="I172">
            <v>4</v>
          </cell>
        </row>
        <row r="173">
          <cell r="A173">
            <v>172</v>
          </cell>
          <cell r="B173" t="str">
            <v>SY03</v>
          </cell>
          <cell r="C173" t="str">
            <v>SY03SA</v>
          </cell>
          <cell r="D173" t="str">
            <v>ブレーメンポットフクロウ03</v>
          </cell>
          <cell r="E173" t="str">
            <v>◎</v>
          </cell>
          <cell r="F173">
            <v>800</v>
          </cell>
          <cell r="G173">
            <v>2</v>
          </cell>
          <cell r="H173">
            <v>4582358235137</v>
          </cell>
          <cell r="I173">
            <v>4</v>
          </cell>
        </row>
        <row r="174">
          <cell r="A174">
            <v>173</v>
          </cell>
          <cell r="B174" t="str">
            <v>SY01</v>
          </cell>
          <cell r="C174" t="str">
            <v>SY01SA</v>
          </cell>
          <cell r="D174" t="str">
            <v>ブレーメンポットフクロウ01</v>
          </cell>
          <cell r="E174" t="str">
            <v>◎</v>
          </cell>
          <cell r="F174">
            <v>800</v>
          </cell>
          <cell r="G174">
            <v>2</v>
          </cell>
          <cell r="H174">
            <v>4582358235113</v>
          </cell>
          <cell r="I174">
            <v>4</v>
          </cell>
        </row>
        <row r="175">
          <cell r="A175">
            <v>174</v>
          </cell>
          <cell r="B175" t="str">
            <v>SY02</v>
          </cell>
          <cell r="C175" t="str">
            <v>SY02SA</v>
          </cell>
          <cell r="D175" t="str">
            <v>ブレーメンポットフクロウ02</v>
          </cell>
          <cell r="E175" t="str">
            <v>○</v>
          </cell>
          <cell r="F175">
            <v>1200</v>
          </cell>
          <cell r="G175">
            <v>2</v>
          </cell>
          <cell r="H175">
            <v>4582358235120</v>
          </cell>
          <cell r="I175">
            <v>4</v>
          </cell>
        </row>
        <row r="176">
          <cell r="A176">
            <v>175</v>
          </cell>
          <cell r="B176" t="str">
            <v>SY36</v>
          </cell>
          <cell r="C176" t="str">
            <v>SY36SA</v>
          </cell>
          <cell r="D176" t="str">
            <v>ブレーメンポットメゾン02</v>
          </cell>
          <cell r="E176" t="str">
            <v>×</v>
          </cell>
          <cell r="F176">
            <v>800</v>
          </cell>
          <cell r="G176">
            <v>3</v>
          </cell>
          <cell r="H176">
            <v>4582358235403</v>
          </cell>
          <cell r="I176">
            <v>4</v>
          </cell>
        </row>
        <row r="177">
          <cell r="A177">
            <v>176</v>
          </cell>
          <cell r="B177" t="str">
            <v>SY37</v>
          </cell>
          <cell r="C177" t="str">
            <v>SY37SA</v>
          </cell>
          <cell r="D177" t="str">
            <v>ブレーメンポットメゾン03</v>
          </cell>
          <cell r="E177" t="str">
            <v>△</v>
          </cell>
          <cell r="F177">
            <v>1000</v>
          </cell>
          <cell r="G177">
            <v>2</v>
          </cell>
          <cell r="H177">
            <v>4582358235410</v>
          </cell>
          <cell r="I177">
            <v>4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</row>
        <row r="202">
          <cell r="A202">
            <v>201</v>
          </cell>
          <cell r="B202" t="str">
            <v>GG2522BK</v>
          </cell>
          <cell r="C202" t="str">
            <v>GG2522BKSA</v>
          </cell>
          <cell r="D202" t="str">
            <v>ヴィンテージヘリンボーンE-BK</v>
          </cell>
          <cell r="E202" t="str">
            <v>○</v>
          </cell>
          <cell r="F202">
            <v>480</v>
          </cell>
          <cell r="G202">
            <v>3</v>
          </cell>
          <cell r="H202">
            <v>4582358236325</v>
          </cell>
          <cell r="I202">
            <v>5</v>
          </cell>
        </row>
        <row r="203">
          <cell r="A203">
            <v>202</v>
          </cell>
          <cell r="B203" t="str">
            <v>GG2522IV</v>
          </cell>
          <cell r="C203" t="str">
            <v>GG2522IVSA</v>
          </cell>
          <cell r="D203" t="str">
            <v>ヴィンテージヘリンボーンE-IV</v>
          </cell>
          <cell r="E203" t="str">
            <v>○</v>
          </cell>
          <cell r="F203">
            <v>480</v>
          </cell>
          <cell r="G203">
            <v>3</v>
          </cell>
          <cell r="H203">
            <v>4582358236332</v>
          </cell>
          <cell r="I203">
            <v>5</v>
          </cell>
        </row>
        <row r="204">
          <cell r="A204">
            <v>203</v>
          </cell>
          <cell r="B204" t="str">
            <v>GG2517BK</v>
          </cell>
          <cell r="C204" t="str">
            <v>GG2517BKSA</v>
          </cell>
          <cell r="D204" t="str">
            <v>ヴィンテージヘリンボーンB-BK</v>
          </cell>
          <cell r="E204" t="str">
            <v>△</v>
          </cell>
          <cell r="F204">
            <v>700</v>
          </cell>
          <cell r="G204">
            <v>4</v>
          </cell>
          <cell r="H204">
            <v>4582358236172</v>
          </cell>
          <cell r="I204">
            <v>5</v>
          </cell>
        </row>
        <row r="205">
          <cell r="A205">
            <v>204</v>
          </cell>
          <cell r="B205" t="str">
            <v>GG2517IV</v>
          </cell>
          <cell r="C205" t="str">
            <v>GG2517IVSA</v>
          </cell>
          <cell r="D205" t="str">
            <v>ヴィンテージヘリンボーンB-IV</v>
          </cell>
          <cell r="E205" t="str">
            <v>△</v>
          </cell>
          <cell r="F205">
            <v>700</v>
          </cell>
          <cell r="G205">
            <v>4</v>
          </cell>
          <cell r="H205">
            <v>4582358236189</v>
          </cell>
          <cell r="I205">
            <v>5</v>
          </cell>
        </row>
        <row r="206">
          <cell r="A206">
            <v>205</v>
          </cell>
          <cell r="B206" t="str">
            <v>GG2521BK</v>
          </cell>
          <cell r="C206" t="str">
            <v>GG2521BKSA</v>
          </cell>
          <cell r="D206" t="str">
            <v>ヴィンテージヘリンボーンD-L-BK</v>
          </cell>
          <cell r="E206" t="str">
            <v>○</v>
          </cell>
          <cell r="F206">
            <v>450</v>
          </cell>
          <cell r="G206">
            <v>3</v>
          </cell>
          <cell r="H206">
            <v>4582358236295</v>
          </cell>
          <cell r="I206">
            <v>5</v>
          </cell>
        </row>
        <row r="207">
          <cell r="A207">
            <v>206</v>
          </cell>
          <cell r="B207" t="str">
            <v>GG2521IV</v>
          </cell>
          <cell r="C207" t="str">
            <v>GG2521IVSA</v>
          </cell>
          <cell r="D207" t="str">
            <v>ヴィンテージヘリンボーンD-L-IV</v>
          </cell>
          <cell r="E207" t="str">
            <v>○</v>
          </cell>
          <cell r="F207">
            <v>450</v>
          </cell>
          <cell r="G207">
            <v>3</v>
          </cell>
          <cell r="H207">
            <v>4582358236301</v>
          </cell>
          <cell r="I207">
            <v>5</v>
          </cell>
        </row>
        <row r="208">
          <cell r="A208">
            <v>207</v>
          </cell>
          <cell r="B208" t="str">
            <v>GG2529BK</v>
          </cell>
          <cell r="C208" t="str">
            <v>GG2529BKSA</v>
          </cell>
          <cell r="D208" t="str">
            <v>ヴィンテージヘリンボーン04-L-BK</v>
          </cell>
          <cell r="E208" t="str">
            <v>○</v>
          </cell>
          <cell r="F208">
            <v>450</v>
          </cell>
          <cell r="G208">
            <v>3</v>
          </cell>
          <cell r="H208">
            <v>4582358236530</v>
          </cell>
          <cell r="I208">
            <v>5</v>
          </cell>
        </row>
        <row r="209">
          <cell r="A209">
            <v>208</v>
          </cell>
          <cell r="B209" t="str">
            <v>GG2529IV</v>
          </cell>
          <cell r="C209" t="str">
            <v>GG2529IVSA</v>
          </cell>
          <cell r="D209" t="str">
            <v>ヴィンテージヘリンボーン04-L-IV</v>
          </cell>
          <cell r="E209" t="str">
            <v>○</v>
          </cell>
          <cell r="F209">
            <v>450</v>
          </cell>
          <cell r="G209">
            <v>3</v>
          </cell>
          <cell r="H209">
            <v>4582358236547</v>
          </cell>
          <cell r="I209">
            <v>5</v>
          </cell>
        </row>
        <row r="210">
          <cell r="A210">
            <v>209</v>
          </cell>
          <cell r="B210" t="str">
            <v>GG2529WH</v>
          </cell>
          <cell r="C210" t="str">
            <v>GG2529WHSA</v>
          </cell>
          <cell r="D210" t="str">
            <v>ヴィンテージヘリンボーン04-L-WH</v>
          </cell>
          <cell r="E210" t="str">
            <v>○</v>
          </cell>
          <cell r="F210">
            <v>450</v>
          </cell>
          <cell r="G210">
            <v>3</v>
          </cell>
          <cell r="H210">
            <v>4582358236554</v>
          </cell>
          <cell r="I210">
            <v>5</v>
          </cell>
        </row>
        <row r="211">
          <cell r="A211">
            <v>210</v>
          </cell>
          <cell r="B211" t="str">
            <v>GG2518BK</v>
          </cell>
          <cell r="C211" t="str">
            <v>GG2518BKSA</v>
          </cell>
          <cell r="D211" t="str">
            <v>ヴィンテージヘリンボーンC-S-BK</v>
          </cell>
          <cell r="E211" t="str">
            <v>△</v>
          </cell>
          <cell r="F211">
            <v>600</v>
          </cell>
          <cell r="G211">
            <v>4</v>
          </cell>
          <cell r="H211">
            <v>4582358236202</v>
          </cell>
          <cell r="I211">
            <v>5</v>
          </cell>
        </row>
        <row r="212">
          <cell r="A212">
            <v>211</v>
          </cell>
          <cell r="B212" t="str">
            <v>GG2518IV</v>
          </cell>
          <cell r="C212" t="str">
            <v>GG2518IVSA</v>
          </cell>
          <cell r="D212" t="str">
            <v>ヴィンテージヘリンボーンC-S-IV</v>
          </cell>
          <cell r="E212" t="str">
            <v>×</v>
          </cell>
          <cell r="F212">
            <v>600</v>
          </cell>
          <cell r="G212">
            <v>4</v>
          </cell>
          <cell r="H212">
            <v>4582358236219</v>
          </cell>
          <cell r="I212">
            <v>5</v>
          </cell>
        </row>
        <row r="213">
          <cell r="A213">
            <v>212</v>
          </cell>
          <cell r="B213" t="str">
            <v>GG2519BK</v>
          </cell>
          <cell r="C213" t="str">
            <v>GG2519BKSA</v>
          </cell>
          <cell r="D213" t="str">
            <v>ヴィンテージヘリンボーンC-L-BK</v>
          </cell>
          <cell r="E213" t="str">
            <v>△</v>
          </cell>
          <cell r="F213">
            <v>800</v>
          </cell>
          <cell r="G213">
            <v>4</v>
          </cell>
          <cell r="H213">
            <v>4582358236233</v>
          </cell>
          <cell r="I213">
            <v>5</v>
          </cell>
        </row>
        <row r="214">
          <cell r="A214">
            <v>213</v>
          </cell>
          <cell r="B214" t="str">
            <v>GG2519IV</v>
          </cell>
          <cell r="C214" t="str">
            <v>GG2519IVSA</v>
          </cell>
          <cell r="D214" t="str">
            <v>ヴィンテージヘリンボーンC-L-IV</v>
          </cell>
          <cell r="E214" t="str">
            <v>△</v>
          </cell>
          <cell r="F214">
            <v>800</v>
          </cell>
          <cell r="G214">
            <v>4</v>
          </cell>
          <cell r="H214">
            <v>4582358236240</v>
          </cell>
          <cell r="I214">
            <v>5</v>
          </cell>
        </row>
        <row r="215">
          <cell r="A215">
            <v>214</v>
          </cell>
          <cell r="B215" t="str">
            <v>GG2515BK</v>
          </cell>
          <cell r="C215" t="str">
            <v>GG2515BKSA</v>
          </cell>
          <cell r="D215" t="str">
            <v>ヴィンテージヘリンボーンA-S-BK</v>
          </cell>
          <cell r="E215" t="str">
            <v>○</v>
          </cell>
          <cell r="F215">
            <v>600</v>
          </cell>
          <cell r="G215">
            <v>4</v>
          </cell>
          <cell r="H215">
            <v>4582358236110</v>
          </cell>
          <cell r="I215">
            <v>5</v>
          </cell>
        </row>
        <row r="216">
          <cell r="A216">
            <v>215</v>
          </cell>
          <cell r="B216" t="str">
            <v>GG2515IV</v>
          </cell>
          <cell r="C216" t="str">
            <v>GG2515IVSA</v>
          </cell>
          <cell r="D216" t="str">
            <v>ヴィンテージヘリンボーンA-S-IV</v>
          </cell>
          <cell r="E216" t="str">
            <v>○</v>
          </cell>
          <cell r="F216">
            <v>600</v>
          </cell>
          <cell r="G216">
            <v>4</v>
          </cell>
          <cell r="H216">
            <v>4582358236127</v>
          </cell>
          <cell r="I216">
            <v>5</v>
          </cell>
        </row>
        <row r="217">
          <cell r="A217">
            <v>216</v>
          </cell>
          <cell r="B217" t="str">
            <v>GG2516BK</v>
          </cell>
          <cell r="C217" t="str">
            <v>GG2516BKSA</v>
          </cell>
          <cell r="D217" t="str">
            <v>ヴィンテージヘリンボーンA-L-BK</v>
          </cell>
          <cell r="E217" t="str">
            <v>○</v>
          </cell>
          <cell r="F217">
            <v>800</v>
          </cell>
          <cell r="G217">
            <v>4</v>
          </cell>
          <cell r="H217">
            <v>4582358236141</v>
          </cell>
          <cell r="I217">
            <v>5</v>
          </cell>
        </row>
        <row r="218">
          <cell r="A218">
            <v>217</v>
          </cell>
          <cell r="B218" t="str">
            <v>GG2516IV</v>
          </cell>
          <cell r="C218" t="str">
            <v>GG2516IVSA</v>
          </cell>
          <cell r="D218" t="str">
            <v>ヴィンテージヘリンボーンA-L-IV</v>
          </cell>
          <cell r="E218" t="str">
            <v>○</v>
          </cell>
          <cell r="F218">
            <v>800</v>
          </cell>
          <cell r="G218">
            <v>4</v>
          </cell>
          <cell r="H218">
            <v>4582358236158</v>
          </cell>
          <cell r="I218">
            <v>5</v>
          </cell>
        </row>
        <row r="219">
          <cell r="A219">
            <v>218</v>
          </cell>
          <cell r="B219" t="str">
            <v>CQ2503WH</v>
          </cell>
          <cell r="C219" t="str">
            <v>CQ2503WHSA</v>
          </cell>
          <cell r="D219" t="str">
            <v>ファビアンシリンダーS-WH</v>
          </cell>
          <cell r="E219" t="str">
            <v>×</v>
          </cell>
          <cell r="F219">
            <v>390</v>
          </cell>
          <cell r="G219">
            <v>4</v>
          </cell>
          <cell r="H219">
            <v>4582358232914</v>
          </cell>
          <cell r="I219">
            <v>5</v>
          </cell>
        </row>
        <row r="220">
          <cell r="A220">
            <v>219</v>
          </cell>
          <cell r="B220" t="str">
            <v>CQ2503GY</v>
          </cell>
          <cell r="C220" t="str">
            <v>CQ2503GYSA</v>
          </cell>
          <cell r="D220" t="str">
            <v>ファビアンシリンダーS-GY</v>
          </cell>
          <cell r="E220" t="str">
            <v>×</v>
          </cell>
          <cell r="F220">
            <v>390</v>
          </cell>
          <cell r="G220">
            <v>4</v>
          </cell>
          <cell r="H220">
            <v>4582358232891</v>
          </cell>
          <cell r="I220">
            <v>5</v>
          </cell>
        </row>
        <row r="221">
          <cell r="A221">
            <v>220</v>
          </cell>
          <cell r="B221" t="str">
            <v>CQ2504WH</v>
          </cell>
          <cell r="C221" t="str">
            <v>CQ2504WHSA</v>
          </cell>
          <cell r="D221" t="str">
            <v>ファビアンシリンダーL-WH</v>
          </cell>
          <cell r="E221" t="str">
            <v>×</v>
          </cell>
          <cell r="F221">
            <v>600</v>
          </cell>
          <cell r="G221">
            <v>3</v>
          </cell>
          <cell r="H221">
            <v>4582358232945</v>
          </cell>
          <cell r="I221">
            <v>5</v>
          </cell>
        </row>
        <row r="222">
          <cell r="A222">
            <v>221</v>
          </cell>
          <cell r="B222" t="str">
            <v>CQ2504GY</v>
          </cell>
          <cell r="C222" t="str">
            <v>CQ2504GYSA</v>
          </cell>
          <cell r="D222" t="str">
            <v>ファビアンシリンダーL-GY</v>
          </cell>
          <cell r="E222" t="str">
            <v>△</v>
          </cell>
          <cell r="F222">
            <v>600</v>
          </cell>
          <cell r="G222">
            <v>3</v>
          </cell>
          <cell r="H222">
            <v>4582358232921</v>
          </cell>
          <cell r="I222">
            <v>5</v>
          </cell>
        </row>
        <row r="223">
          <cell r="A223">
            <v>222</v>
          </cell>
          <cell r="B223" t="str">
            <v>CQ2501WH</v>
          </cell>
          <cell r="C223" t="str">
            <v>CQ2501WHSA</v>
          </cell>
          <cell r="D223" t="str">
            <v>ファビアンベーシックS-WH</v>
          </cell>
          <cell r="E223" t="str">
            <v>×</v>
          </cell>
          <cell r="F223">
            <v>330</v>
          </cell>
          <cell r="G223">
            <v>4</v>
          </cell>
          <cell r="H223">
            <v>4582358232853</v>
          </cell>
          <cell r="I223">
            <v>5</v>
          </cell>
        </row>
        <row r="224">
          <cell r="A224">
            <v>223</v>
          </cell>
          <cell r="B224" t="str">
            <v>CQ2501GY</v>
          </cell>
          <cell r="C224" t="str">
            <v>CQ2501GYSA</v>
          </cell>
          <cell r="D224" t="str">
            <v>ファビアンベーシックS-GY</v>
          </cell>
          <cell r="E224" t="str">
            <v>○</v>
          </cell>
          <cell r="F224">
            <v>330</v>
          </cell>
          <cell r="G224">
            <v>4</v>
          </cell>
          <cell r="H224">
            <v>4582358232839</v>
          </cell>
          <cell r="I224">
            <v>5</v>
          </cell>
        </row>
        <row r="225">
          <cell r="A225">
            <v>224</v>
          </cell>
          <cell r="B225" t="str">
            <v>CQ2502GY</v>
          </cell>
          <cell r="C225" t="str">
            <v>CQ2502GYSA</v>
          </cell>
          <cell r="D225" t="str">
            <v>ファビアンベーシックL-GY</v>
          </cell>
          <cell r="E225" t="str">
            <v>△</v>
          </cell>
          <cell r="F225">
            <v>480</v>
          </cell>
          <cell r="G225">
            <v>4</v>
          </cell>
          <cell r="H225">
            <v>4582358232860</v>
          </cell>
          <cell r="I225">
            <v>5</v>
          </cell>
        </row>
        <row r="226">
          <cell r="A226">
            <v>225</v>
          </cell>
          <cell r="B226" t="str">
            <v>CQ2505WH</v>
          </cell>
          <cell r="C226" t="str">
            <v>CQ2505WHSA</v>
          </cell>
          <cell r="D226" t="str">
            <v>ファビアンボウルWH</v>
          </cell>
          <cell r="E226" t="str">
            <v>×</v>
          </cell>
          <cell r="F226">
            <v>780</v>
          </cell>
          <cell r="G226">
            <v>3</v>
          </cell>
          <cell r="H226">
            <v>4582358232976</v>
          </cell>
          <cell r="I226">
            <v>5</v>
          </cell>
        </row>
        <row r="227">
          <cell r="A227">
            <v>226</v>
          </cell>
          <cell r="B227" t="str">
            <v>CQ2505GY</v>
          </cell>
          <cell r="C227" t="str">
            <v>CQ2505GYSA</v>
          </cell>
          <cell r="D227" t="str">
            <v>ファビアンボウルGY</v>
          </cell>
          <cell r="E227" t="str">
            <v>○</v>
          </cell>
          <cell r="F227">
            <v>780</v>
          </cell>
          <cell r="G227">
            <v>3</v>
          </cell>
          <cell r="H227">
            <v>4582358232952</v>
          </cell>
          <cell r="I227">
            <v>5</v>
          </cell>
        </row>
        <row r="228">
          <cell r="A228">
            <v>227</v>
          </cell>
          <cell r="B228" t="str">
            <v>CQ2507WH</v>
          </cell>
          <cell r="C228" t="str">
            <v>CQ2507WHSA</v>
          </cell>
          <cell r="D228" t="str">
            <v>ファビアンロングWH</v>
          </cell>
          <cell r="E228" t="str">
            <v>×</v>
          </cell>
          <cell r="F228">
            <v>720</v>
          </cell>
          <cell r="G228">
            <v>4</v>
          </cell>
          <cell r="H228">
            <v>4582358233034</v>
          </cell>
          <cell r="I228">
            <v>5</v>
          </cell>
        </row>
        <row r="229">
          <cell r="A229">
            <v>228</v>
          </cell>
          <cell r="B229" t="str">
            <v>CQ2507GY</v>
          </cell>
          <cell r="C229" t="str">
            <v>CQ2507GYSA</v>
          </cell>
          <cell r="D229" t="str">
            <v>ファビアンロングGY</v>
          </cell>
          <cell r="E229" t="str">
            <v>△</v>
          </cell>
          <cell r="F229">
            <v>720</v>
          </cell>
          <cell r="G229">
            <v>4</v>
          </cell>
          <cell r="H229">
            <v>4582358233010</v>
          </cell>
          <cell r="I229">
            <v>5</v>
          </cell>
        </row>
        <row r="230">
          <cell r="A230">
            <v>229</v>
          </cell>
          <cell r="B230" t="str">
            <v>CQ2510WH</v>
          </cell>
          <cell r="C230" t="str">
            <v>CQ2510WHSA</v>
          </cell>
          <cell r="D230" t="str">
            <v>ファビアンスクエアWH</v>
          </cell>
          <cell r="E230" t="str">
            <v>△</v>
          </cell>
          <cell r="F230">
            <v>450</v>
          </cell>
          <cell r="G230">
            <v>3</v>
          </cell>
          <cell r="H230">
            <v>4582358233126</v>
          </cell>
          <cell r="I230">
            <v>5</v>
          </cell>
        </row>
        <row r="231">
          <cell r="A231">
            <v>230</v>
          </cell>
          <cell r="B231" t="str">
            <v>CQ2510GY</v>
          </cell>
          <cell r="C231" t="str">
            <v>CQ2510GYSA</v>
          </cell>
          <cell r="D231" t="str">
            <v>ファビアンスクエアGY</v>
          </cell>
          <cell r="E231" t="str">
            <v>×</v>
          </cell>
          <cell r="F231">
            <v>450</v>
          </cell>
          <cell r="G231">
            <v>3</v>
          </cell>
          <cell r="H231">
            <v>4582358233102</v>
          </cell>
          <cell r="I231">
            <v>5</v>
          </cell>
        </row>
        <row r="232">
          <cell r="A232">
            <v>231</v>
          </cell>
          <cell r="B232" t="str">
            <v>CQ2511WH</v>
          </cell>
          <cell r="C232" t="str">
            <v>CQ2511WHSA</v>
          </cell>
          <cell r="D232" t="str">
            <v>ファビアンレクトWH</v>
          </cell>
          <cell r="E232" t="str">
            <v>△</v>
          </cell>
          <cell r="F232">
            <v>510</v>
          </cell>
          <cell r="G232">
            <v>3</v>
          </cell>
          <cell r="H232">
            <v>4582358233157</v>
          </cell>
          <cell r="I232">
            <v>5</v>
          </cell>
        </row>
        <row r="233">
          <cell r="A233">
            <v>232</v>
          </cell>
          <cell r="B233" t="str">
            <v>CQ2511GY</v>
          </cell>
          <cell r="C233" t="str">
            <v>CQ2511GYSA</v>
          </cell>
          <cell r="D233" t="str">
            <v>ファビアンレクトGY</v>
          </cell>
          <cell r="E233" t="str">
            <v>×</v>
          </cell>
          <cell r="F233">
            <v>510</v>
          </cell>
          <cell r="G233">
            <v>3</v>
          </cell>
          <cell r="H233">
            <v>4582358233133</v>
          </cell>
          <cell r="I233">
            <v>5</v>
          </cell>
        </row>
        <row r="234">
          <cell r="A234">
            <v>233</v>
          </cell>
          <cell r="B234" t="str">
            <v>CQ2506GY</v>
          </cell>
          <cell r="C234" t="str">
            <v>CQ2506GYSA</v>
          </cell>
          <cell r="D234" t="str">
            <v>ファビアンオーバルGY</v>
          </cell>
          <cell r="E234" t="str">
            <v>△</v>
          </cell>
          <cell r="F234">
            <v>540</v>
          </cell>
          <cell r="G234">
            <v>3</v>
          </cell>
          <cell r="H234">
            <v>4582358232983</v>
          </cell>
          <cell r="I234">
            <v>5</v>
          </cell>
        </row>
        <row r="235">
          <cell r="A235">
            <v>234</v>
          </cell>
          <cell r="B235" t="str">
            <v>CQ2517WG</v>
          </cell>
          <cell r="C235" t="str">
            <v>CQ2517WGSA</v>
          </cell>
          <cell r="D235" t="str">
            <v>ベルローズゴブレットS-WG</v>
          </cell>
          <cell r="E235" t="str">
            <v>○</v>
          </cell>
          <cell r="F235">
            <v>340</v>
          </cell>
          <cell r="G235">
            <v>4</v>
          </cell>
          <cell r="H235">
            <v>4582358244450</v>
          </cell>
          <cell r="I235">
            <v>5</v>
          </cell>
        </row>
        <row r="236">
          <cell r="A236">
            <v>235</v>
          </cell>
          <cell r="B236" t="str">
            <v>CQ2517IV</v>
          </cell>
          <cell r="C236" t="str">
            <v>CQ2517IVSA</v>
          </cell>
          <cell r="D236" t="str">
            <v>ベルローズゴブレットS-IV</v>
          </cell>
          <cell r="E236" t="str">
            <v>◎</v>
          </cell>
          <cell r="F236">
            <v>340</v>
          </cell>
          <cell r="G236">
            <v>4</v>
          </cell>
          <cell r="H236">
            <v>4582358244443</v>
          </cell>
          <cell r="I236">
            <v>5</v>
          </cell>
        </row>
        <row r="237">
          <cell r="A237">
            <v>236</v>
          </cell>
          <cell r="B237" t="str">
            <v>CQ2517BK</v>
          </cell>
          <cell r="C237" t="str">
            <v>CQ2517BKSA</v>
          </cell>
          <cell r="D237" t="str">
            <v>ベルローズゴブレットS-BK</v>
          </cell>
          <cell r="E237" t="str">
            <v>○</v>
          </cell>
          <cell r="F237">
            <v>340</v>
          </cell>
          <cell r="G237">
            <v>4</v>
          </cell>
          <cell r="H237">
            <v>4582358244436</v>
          </cell>
          <cell r="I237">
            <v>5</v>
          </cell>
        </row>
        <row r="238">
          <cell r="A238">
            <v>237</v>
          </cell>
          <cell r="B238" t="str">
            <v>CQ2518WG</v>
          </cell>
          <cell r="C238" t="str">
            <v>CQ2518WGSA</v>
          </cell>
          <cell r="D238" t="str">
            <v>ベルローズゴブレットM-WG</v>
          </cell>
          <cell r="E238" t="str">
            <v>×</v>
          </cell>
          <cell r="F238">
            <v>490</v>
          </cell>
          <cell r="G238">
            <v>3</v>
          </cell>
          <cell r="H238">
            <v>4582358244481</v>
          </cell>
          <cell r="I238">
            <v>5</v>
          </cell>
        </row>
        <row r="239">
          <cell r="A239">
            <v>238</v>
          </cell>
          <cell r="B239" t="str">
            <v>CQ2518IV</v>
          </cell>
          <cell r="C239" t="str">
            <v>CQ2518IVSA</v>
          </cell>
          <cell r="D239" t="str">
            <v>ベルローズゴブレットM-IV</v>
          </cell>
          <cell r="E239" t="str">
            <v>◎</v>
          </cell>
          <cell r="F239">
            <v>490</v>
          </cell>
          <cell r="G239">
            <v>3</v>
          </cell>
          <cell r="H239">
            <v>4582358244474</v>
          </cell>
          <cell r="I239">
            <v>5</v>
          </cell>
        </row>
        <row r="240">
          <cell r="A240">
            <v>239</v>
          </cell>
          <cell r="B240" t="str">
            <v>CQ2518BK</v>
          </cell>
          <cell r="C240" t="str">
            <v>CQ2518BKSA</v>
          </cell>
          <cell r="D240" t="str">
            <v>ベルローズゴブレットM-BK</v>
          </cell>
          <cell r="E240" t="str">
            <v>×</v>
          </cell>
          <cell r="F240">
            <v>490</v>
          </cell>
          <cell r="G240">
            <v>3</v>
          </cell>
          <cell r="H240">
            <v>4582358244467</v>
          </cell>
          <cell r="I240">
            <v>5</v>
          </cell>
        </row>
        <row r="241">
          <cell r="A241">
            <v>240</v>
          </cell>
        </row>
        <row r="242">
          <cell r="A242">
            <v>241</v>
          </cell>
        </row>
        <row r="243">
          <cell r="A243">
            <v>242</v>
          </cell>
        </row>
        <row r="244">
          <cell r="A244">
            <v>243</v>
          </cell>
        </row>
        <row r="245">
          <cell r="A245">
            <v>244</v>
          </cell>
        </row>
        <row r="246">
          <cell r="A246">
            <v>245</v>
          </cell>
        </row>
        <row r="247">
          <cell r="A247">
            <v>246</v>
          </cell>
        </row>
        <row r="248">
          <cell r="A248">
            <v>247</v>
          </cell>
        </row>
        <row r="249">
          <cell r="A249">
            <v>248</v>
          </cell>
        </row>
        <row r="250">
          <cell r="A250">
            <v>249</v>
          </cell>
        </row>
        <row r="251">
          <cell r="A251">
            <v>250</v>
          </cell>
        </row>
        <row r="252">
          <cell r="A252">
            <v>251</v>
          </cell>
          <cell r="B252" t="str">
            <v>SY20</v>
          </cell>
          <cell r="C252" t="str">
            <v>SY20SA</v>
          </cell>
          <cell r="D252" t="str">
            <v>ブレーメンポットリーフM</v>
          </cell>
          <cell r="E252" t="str">
            <v>△</v>
          </cell>
          <cell r="F252">
            <v>600</v>
          </cell>
          <cell r="G252">
            <v>4</v>
          </cell>
          <cell r="H252">
            <v>4582358235250</v>
          </cell>
          <cell r="I252">
            <v>6</v>
          </cell>
        </row>
        <row r="253">
          <cell r="A253">
            <v>252</v>
          </cell>
          <cell r="B253" t="str">
            <v>SY21</v>
          </cell>
          <cell r="C253" t="str">
            <v>SY21SA</v>
          </cell>
          <cell r="D253" t="str">
            <v>ブレーメンポットリーフL</v>
          </cell>
          <cell r="E253" t="str">
            <v>○</v>
          </cell>
          <cell r="F253">
            <v>800</v>
          </cell>
          <cell r="G253">
            <v>2</v>
          </cell>
          <cell r="H253">
            <v>4582358235267</v>
          </cell>
          <cell r="I253">
            <v>6</v>
          </cell>
        </row>
        <row r="254">
          <cell r="A254">
            <v>253</v>
          </cell>
          <cell r="B254" t="str">
            <v>SY24</v>
          </cell>
          <cell r="C254" t="str">
            <v>SY24SA</v>
          </cell>
          <cell r="D254" t="str">
            <v>ブレーメンポットヴァインL</v>
          </cell>
          <cell r="E254" t="str">
            <v>×</v>
          </cell>
          <cell r="F254">
            <v>1400</v>
          </cell>
          <cell r="G254">
            <v>2</v>
          </cell>
          <cell r="H254">
            <v>4582358235298</v>
          </cell>
          <cell r="I254">
            <v>6</v>
          </cell>
        </row>
        <row r="255">
          <cell r="A255">
            <v>254</v>
          </cell>
          <cell r="B255" t="str">
            <v>MM01WH</v>
          </cell>
          <cell r="C255" t="str">
            <v>MM01WHSA</v>
          </cell>
          <cell r="D255" t="str">
            <v>マシェリベーシックS-WH</v>
          </cell>
          <cell r="E255" t="str">
            <v>○</v>
          </cell>
          <cell r="F255">
            <v>600</v>
          </cell>
          <cell r="G255">
            <v>4</v>
          </cell>
          <cell r="H255">
            <v>4582358234321</v>
          </cell>
          <cell r="I255">
            <v>6</v>
          </cell>
        </row>
        <row r="256">
          <cell r="A256">
            <v>255</v>
          </cell>
          <cell r="B256" t="str">
            <v>MM03WH</v>
          </cell>
          <cell r="C256" t="str">
            <v>MM03WHSA</v>
          </cell>
          <cell r="D256" t="str">
            <v>マシェリベーシックL-WH</v>
          </cell>
          <cell r="E256" t="str">
            <v>△</v>
          </cell>
          <cell r="F256">
            <v>1250</v>
          </cell>
          <cell r="G256">
            <v>2</v>
          </cell>
          <cell r="H256">
            <v>4582358234369</v>
          </cell>
          <cell r="I256">
            <v>6</v>
          </cell>
        </row>
        <row r="257">
          <cell r="A257">
            <v>256</v>
          </cell>
          <cell r="B257" t="str">
            <v>MM04WH</v>
          </cell>
          <cell r="C257" t="str">
            <v>MM04WHSA</v>
          </cell>
          <cell r="D257" t="str">
            <v>マシェリベーシックXL-WH</v>
          </cell>
          <cell r="E257" t="str">
            <v>○</v>
          </cell>
          <cell r="F257">
            <v>1750</v>
          </cell>
          <cell r="G257">
            <v>2</v>
          </cell>
          <cell r="H257">
            <v>4582358234383</v>
          </cell>
          <cell r="I257">
            <v>6</v>
          </cell>
        </row>
        <row r="258">
          <cell r="A258">
            <v>257</v>
          </cell>
          <cell r="B258" t="str">
            <v>MM05WH</v>
          </cell>
          <cell r="C258" t="str">
            <v>MM05WHSA</v>
          </cell>
          <cell r="D258" t="str">
            <v>マシェリボウルWH</v>
          </cell>
          <cell r="E258" t="str">
            <v>○</v>
          </cell>
          <cell r="F258">
            <v>1400</v>
          </cell>
          <cell r="G258">
            <v>2</v>
          </cell>
          <cell r="H258">
            <v>4582358234406</v>
          </cell>
          <cell r="I258">
            <v>6</v>
          </cell>
        </row>
        <row r="259">
          <cell r="A259">
            <v>258</v>
          </cell>
          <cell r="B259" t="str">
            <v>MM06WH</v>
          </cell>
          <cell r="C259" t="str">
            <v>MM06WHSA</v>
          </cell>
          <cell r="D259" t="str">
            <v>マシェリトールWH</v>
          </cell>
          <cell r="E259" t="str">
            <v>◎</v>
          </cell>
          <cell r="F259">
            <v>1600</v>
          </cell>
          <cell r="G259">
            <v>2</v>
          </cell>
          <cell r="H259">
            <v>4582358234420</v>
          </cell>
          <cell r="I259">
            <v>6</v>
          </cell>
        </row>
        <row r="260">
          <cell r="A260">
            <v>259</v>
          </cell>
          <cell r="B260" t="str">
            <v>YD78S</v>
          </cell>
          <cell r="C260" t="str">
            <v>YD78SSA</v>
          </cell>
          <cell r="D260" t="str">
            <v>アントワープロングS</v>
          </cell>
          <cell r="E260" t="str">
            <v>△</v>
          </cell>
          <cell r="F260">
            <v>750</v>
          </cell>
          <cell r="G260">
            <v>4</v>
          </cell>
          <cell r="H260">
            <v>4582358230101</v>
          </cell>
          <cell r="I260">
            <v>6</v>
          </cell>
        </row>
        <row r="261">
          <cell r="A261">
            <v>260</v>
          </cell>
          <cell r="B261" t="str">
            <v>YD78L</v>
          </cell>
          <cell r="C261" t="str">
            <v>YD78LSA</v>
          </cell>
          <cell r="D261" t="str">
            <v>アントワープロングL</v>
          </cell>
          <cell r="E261" t="str">
            <v>×</v>
          </cell>
          <cell r="F261">
            <v>1000</v>
          </cell>
          <cell r="G261">
            <v>4</v>
          </cell>
          <cell r="H261">
            <v>4582358230118</v>
          </cell>
          <cell r="I261">
            <v>6</v>
          </cell>
        </row>
        <row r="262">
          <cell r="A262">
            <v>261</v>
          </cell>
          <cell r="B262" t="str">
            <v>YD07</v>
          </cell>
          <cell r="C262" t="str">
            <v>YD07SA</v>
          </cell>
          <cell r="D262" t="str">
            <v>アルカイックアラベスクA-M</v>
          </cell>
          <cell r="E262" t="str">
            <v>×</v>
          </cell>
          <cell r="F262">
            <v>630</v>
          </cell>
          <cell r="G262">
            <v>3</v>
          </cell>
          <cell r="H262">
            <v>4582358229983</v>
          </cell>
          <cell r="I262">
            <v>6</v>
          </cell>
        </row>
        <row r="263">
          <cell r="A263">
            <v>262</v>
          </cell>
          <cell r="B263" t="str">
            <v>YD08</v>
          </cell>
          <cell r="C263" t="str">
            <v>YD08SA</v>
          </cell>
          <cell r="D263" t="str">
            <v>アルカイックアラベスクA-L</v>
          </cell>
          <cell r="E263" t="str">
            <v>×</v>
          </cell>
          <cell r="F263">
            <v>830</v>
          </cell>
          <cell r="G263">
            <v>2</v>
          </cell>
          <cell r="H263">
            <v>4582358229990</v>
          </cell>
          <cell r="I263">
            <v>6</v>
          </cell>
        </row>
        <row r="264">
          <cell r="A264">
            <v>263</v>
          </cell>
          <cell r="B264" t="str">
            <v>YD77S</v>
          </cell>
          <cell r="C264" t="str">
            <v>YD77SSA</v>
          </cell>
          <cell r="D264" t="str">
            <v>アントワープアラベスクA-S</v>
          </cell>
          <cell r="E264" t="str">
            <v>△</v>
          </cell>
          <cell r="F264">
            <v>430</v>
          </cell>
          <cell r="G264">
            <v>3</v>
          </cell>
          <cell r="H264">
            <v>4582358229945</v>
          </cell>
          <cell r="I264">
            <v>6</v>
          </cell>
        </row>
        <row r="265">
          <cell r="A265">
            <v>264</v>
          </cell>
          <cell r="B265" t="str">
            <v>YD77M</v>
          </cell>
          <cell r="C265" t="str">
            <v>YD77MSA</v>
          </cell>
          <cell r="D265" t="str">
            <v>アントワープアラベスクA-M</v>
          </cell>
          <cell r="E265" t="str">
            <v>×</v>
          </cell>
          <cell r="F265">
            <v>630</v>
          </cell>
          <cell r="G265">
            <v>3</v>
          </cell>
          <cell r="H265">
            <v>4582358229952</v>
          </cell>
          <cell r="I265">
            <v>6</v>
          </cell>
        </row>
        <row r="266">
          <cell r="A266">
            <v>265</v>
          </cell>
          <cell r="B266" t="str">
            <v>YD77L</v>
          </cell>
          <cell r="C266" t="str">
            <v>YD77LSA</v>
          </cell>
          <cell r="D266" t="str">
            <v>アントワープアラベスクA-L</v>
          </cell>
          <cell r="E266" t="str">
            <v>×</v>
          </cell>
          <cell r="F266">
            <v>830</v>
          </cell>
          <cell r="G266">
            <v>2</v>
          </cell>
          <cell r="H266">
            <v>4582358229969</v>
          </cell>
          <cell r="I266">
            <v>6</v>
          </cell>
        </row>
        <row r="267">
          <cell r="A267">
            <v>266</v>
          </cell>
          <cell r="B267" t="str">
            <v>YD73XL</v>
          </cell>
          <cell r="C267" t="str">
            <v>YD73XLSA</v>
          </cell>
          <cell r="D267" t="str">
            <v>アントワープローズA-XL</v>
          </cell>
          <cell r="E267" t="str">
            <v>△</v>
          </cell>
          <cell r="F267">
            <v>900</v>
          </cell>
          <cell r="G267">
            <v>4</v>
          </cell>
          <cell r="H267">
            <v>4582358229884</v>
          </cell>
          <cell r="I267">
            <v>6</v>
          </cell>
        </row>
        <row r="268">
          <cell r="A268">
            <v>267</v>
          </cell>
          <cell r="B268" t="str">
            <v>YD73L</v>
          </cell>
          <cell r="C268" t="str">
            <v>YD73LSA</v>
          </cell>
          <cell r="D268" t="str">
            <v>アントワープローズA-L</v>
          </cell>
          <cell r="E268" t="str">
            <v>△</v>
          </cell>
          <cell r="F268">
            <v>700</v>
          </cell>
          <cell r="G268">
            <v>4</v>
          </cell>
          <cell r="H268">
            <v>4582358229877</v>
          </cell>
          <cell r="I268">
            <v>6</v>
          </cell>
        </row>
        <row r="269">
          <cell r="A269">
            <v>268</v>
          </cell>
          <cell r="B269" t="str">
            <v>YD74L</v>
          </cell>
          <cell r="C269" t="str">
            <v>YD74LSA</v>
          </cell>
          <cell r="D269" t="str">
            <v>アントワープローズB-L</v>
          </cell>
          <cell r="E269" t="str">
            <v>×</v>
          </cell>
          <cell r="F269">
            <v>700</v>
          </cell>
          <cell r="G269">
            <v>3</v>
          </cell>
          <cell r="H269">
            <v>4582358229907</v>
          </cell>
          <cell r="I269">
            <v>6</v>
          </cell>
        </row>
        <row r="270">
          <cell r="A270">
            <v>269</v>
          </cell>
          <cell r="B270" t="str">
            <v>YD75L</v>
          </cell>
          <cell r="C270" t="str">
            <v>YD75LSA</v>
          </cell>
          <cell r="D270" t="str">
            <v>アントワープローズC-L</v>
          </cell>
          <cell r="E270" t="str">
            <v>×</v>
          </cell>
          <cell r="F270">
            <v>1400</v>
          </cell>
          <cell r="G270">
            <v>4</v>
          </cell>
          <cell r="H270">
            <v>4582358229921</v>
          </cell>
          <cell r="I270">
            <v>6</v>
          </cell>
        </row>
        <row r="271">
          <cell r="A271">
            <v>270</v>
          </cell>
          <cell r="B271" t="str">
            <v>YDSC01L</v>
          </cell>
          <cell r="C271" t="str">
            <v>YDSC01LSA</v>
          </cell>
          <cell r="D271" t="str">
            <v>アラベスクソーサー01-L</v>
          </cell>
          <cell r="E271" t="str">
            <v>△</v>
          </cell>
          <cell r="F271">
            <v>300</v>
          </cell>
          <cell r="G271">
            <v>4</v>
          </cell>
          <cell r="H271">
            <v>4582358213166</v>
          </cell>
          <cell r="I271">
            <v>6</v>
          </cell>
        </row>
        <row r="272">
          <cell r="A272">
            <v>271</v>
          </cell>
          <cell r="B272" t="str">
            <v>YDSC02L</v>
          </cell>
          <cell r="C272" t="str">
            <v>YDSC02LSA</v>
          </cell>
          <cell r="D272" t="str">
            <v>アラベスクソーサー02-L</v>
          </cell>
          <cell r="E272" t="str">
            <v>○</v>
          </cell>
          <cell r="F272">
            <v>350</v>
          </cell>
          <cell r="G272">
            <v>4</v>
          </cell>
          <cell r="H272">
            <v>4582358213142</v>
          </cell>
          <cell r="I272">
            <v>6</v>
          </cell>
        </row>
        <row r="273">
          <cell r="A273">
            <v>272</v>
          </cell>
          <cell r="B273" t="str">
            <v>YDSC60XL</v>
          </cell>
          <cell r="C273" t="str">
            <v>YDSC60XLSA</v>
          </cell>
          <cell r="D273" t="str">
            <v>シャルルドフルールソーサーXL</v>
          </cell>
          <cell r="E273" t="str">
            <v>△</v>
          </cell>
          <cell r="F273">
            <v>280</v>
          </cell>
          <cell r="G273">
            <v>4</v>
          </cell>
          <cell r="H273">
            <v>4582358213227</v>
          </cell>
          <cell r="I273">
            <v>6</v>
          </cell>
        </row>
        <row r="274">
          <cell r="A274">
            <v>273</v>
          </cell>
        </row>
        <row r="275">
          <cell r="A275">
            <v>274</v>
          </cell>
        </row>
        <row r="276">
          <cell r="A276">
            <v>275</v>
          </cell>
        </row>
        <row r="277">
          <cell r="A277">
            <v>276</v>
          </cell>
        </row>
        <row r="278">
          <cell r="A278">
            <v>277</v>
          </cell>
        </row>
        <row r="279">
          <cell r="A279">
            <v>278</v>
          </cell>
        </row>
        <row r="280">
          <cell r="A280">
            <v>279</v>
          </cell>
        </row>
        <row r="281">
          <cell r="A281">
            <v>280</v>
          </cell>
        </row>
        <row r="282">
          <cell r="A282">
            <v>281</v>
          </cell>
        </row>
        <row r="283">
          <cell r="A283">
            <v>282</v>
          </cell>
        </row>
        <row r="284">
          <cell r="A284">
            <v>283</v>
          </cell>
        </row>
        <row r="285">
          <cell r="A285">
            <v>284</v>
          </cell>
        </row>
        <row r="286">
          <cell r="A286">
            <v>285</v>
          </cell>
        </row>
        <row r="287">
          <cell r="A287">
            <v>286</v>
          </cell>
        </row>
        <row r="288">
          <cell r="A288">
            <v>287</v>
          </cell>
        </row>
        <row r="289">
          <cell r="A289">
            <v>288</v>
          </cell>
        </row>
        <row r="290">
          <cell r="A290">
            <v>289</v>
          </cell>
        </row>
        <row r="291">
          <cell r="A291">
            <v>290</v>
          </cell>
        </row>
        <row r="292">
          <cell r="A292">
            <v>291</v>
          </cell>
        </row>
        <row r="293">
          <cell r="A293">
            <v>292</v>
          </cell>
        </row>
        <row r="294">
          <cell r="A294">
            <v>293</v>
          </cell>
        </row>
        <row r="295">
          <cell r="A295">
            <v>294</v>
          </cell>
        </row>
        <row r="296">
          <cell r="A296">
            <v>295</v>
          </cell>
        </row>
        <row r="297">
          <cell r="A297">
            <v>296</v>
          </cell>
        </row>
        <row r="298">
          <cell r="A298">
            <v>297</v>
          </cell>
        </row>
        <row r="299">
          <cell r="A299">
            <v>298</v>
          </cell>
        </row>
        <row r="300">
          <cell r="A300">
            <v>299</v>
          </cell>
        </row>
        <row r="301">
          <cell r="A301">
            <v>300</v>
          </cell>
        </row>
        <row r="302">
          <cell r="A302">
            <v>301</v>
          </cell>
          <cell r="B302" t="str">
            <v>CP2514IV</v>
          </cell>
          <cell r="C302" t="str">
            <v>CP2514IVSA</v>
          </cell>
          <cell r="D302" t="str">
            <v>パフツートンベーシックS-IV</v>
          </cell>
          <cell r="E302" t="str">
            <v>△</v>
          </cell>
          <cell r="F302">
            <v>210</v>
          </cell>
          <cell r="G302">
            <v>4</v>
          </cell>
          <cell r="H302">
            <v>4582358243798</v>
          </cell>
          <cell r="I302">
            <v>7</v>
          </cell>
        </row>
        <row r="303">
          <cell r="A303">
            <v>302</v>
          </cell>
          <cell r="B303" t="str">
            <v>CP2514PK</v>
          </cell>
          <cell r="C303" t="str">
            <v>CP2514PKSA</v>
          </cell>
          <cell r="D303" t="str">
            <v>パフツートンベーシックS-PK</v>
          </cell>
          <cell r="E303" t="str">
            <v>○</v>
          </cell>
          <cell r="F303">
            <v>210</v>
          </cell>
          <cell r="G303">
            <v>4</v>
          </cell>
          <cell r="H303">
            <v>4582358243804</v>
          </cell>
          <cell r="I303">
            <v>7</v>
          </cell>
        </row>
        <row r="304">
          <cell r="A304">
            <v>303</v>
          </cell>
          <cell r="B304" t="str">
            <v>CP2514YE</v>
          </cell>
          <cell r="C304" t="str">
            <v>CP2514YESA</v>
          </cell>
          <cell r="D304" t="str">
            <v>パフツートンベーシックS-YE</v>
          </cell>
          <cell r="E304" t="str">
            <v>○</v>
          </cell>
          <cell r="F304">
            <v>210</v>
          </cell>
          <cell r="G304">
            <v>4</v>
          </cell>
          <cell r="H304">
            <v>4582358243811</v>
          </cell>
          <cell r="I304">
            <v>7</v>
          </cell>
        </row>
        <row r="305">
          <cell r="A305">
            <v>304</v>
          </cell>
          <cell r="B305" t="str">
            <v>CP2514BL</v>
          </cell>
          <cell r="C305" t="str">
            <v>CP2514BLSA</v>
          </cell>
          <cell r="D305" t="str">
            <v>パフツートンベーシックS-BL</v>
          </cell>
          <cell r="E305" t="str">
            <v>○</v>
          </cell>
          <cell r="F305">
            <v>210</v>
          </cell>
          <cell r="G305">
            <v>4</v>
          </cell>
          <cell r="H305">
            <v>4582358243781</v>
          </cell>
          <cell r="I305">
            <v>7</v>
          </cell>
        </row>
        <row r="306">
          <cell r="A306">
            <v>305</v>
          </cell>
          <cell r="B306" t="str">
            <v>CP2514BK</v>
          </cell>
          <cell r="C306" t="str">
            <v>CP2514BKSA</v>
          </cell>
          <cell r="D306" t="str">
            <v>パフツートンベーシックS-BK</v>
          </cell>
          <cell r="E306" t="str">
            <v>○</v>
          </cell>
          <cell r="F306">
            <v>210</v>
          </cell>
          <cell r="G306">
            <v>4</v>
          </cell>
          <cell r="H306">
            <v>4582358243774</v>
          </cell>
          <cell r="I306">
            <v>7</v>
          </cell>
        </row>
        <row r="307">
          <cell r="A307">
            <v>306</v>
          </cell>
          <cell r="B307" t="str">
            <v>CP2513IV</v>
          </cell>
          <cell r="C307" t="str">
            <v>CP2513IVSA</v>
          </cell>
          <cell r="D307" t="str">
            <v>パフツートンオーバルIV</v>
          </cell>
          <cell r="E307" t="str">
            <v>△</v>
          </cell>
          <cell r="F307">
            <v>600</v>
          </cell>
          <cell r="G307">
            <v>3</v>
          </cell>
          <cell r="H307">
            <v>4582358243743</v>
          </cell>
          <cell r="I307">
            <v>7</v>
          </cell>
        </row>
        <row r="308">
          <cell r="A308">
            <v>307</v>
          </cell>
          <cell r="B308" t="str">
            <v>CP2513PK</v>
          </cell>
          <cell r="C308" t="str">
            <v>CP2513PKSA</v>
          </cell>
          <cell r="D308" t="str">
            <v>パフツートンオーバルPK</v>
          </cell>
          <cell r="E308" t="str">
            <v>○</v>
          </cell>
          <cell r="F308">
            <v>600</v>
          </cell>
          <cell r="G308">
            <v>3</v>
          </cell>
          <cell r="H308">
            <v>4582358243750</v>
          </cell>
          <cell r="I308">
            <v>7</v>
          </cell>
        </row>
        <row r="309">
          <cell r="A309">
            <v>308</v>
          </cell>
          <cell r="B309" t="str">
            <v>CP2513YE</v>
          </cell>
          <cell r="C309" t="str">
            <v>CP2513YESA</v>
          </cell>
          <cell r="D309" t="str">
            <v>パフツートンオーバルYE</v>
          </cell>
          <cell r="E309" t="str">
            <v>○</v>
          </cell>
          <cell r="F309">
            <v>600</v>
          </cell>
          <cell r="G309">
            <v>3</v>
          </cell>
          <cell r="H309">
            <v>4582358243767</v>
          </cell>
          <cell r="I309">
            <v>7</v>
          </cell>
        </row>
        <row r="310">
          <cell r="A310">
            <v>309</v>
          </cell>
          <cell r="B310" t="str">
            <v>CP2513BL</v>
          </cell>
          <cell r="C310" t="str">
            <v>CP2513BLSA</v>
          </cell>
          <cell r="D310" t="str">
            <v>パフツートンオーバルBL</v>
          </cell>
          <cell r="E310" t="str">
            <v>○</v>
          </cell>
          <cell r="F310">
            <v>600</v>
          </cell>
          <cell r="G310">
            <v>3</v>
          </cell>
          <cell r="H310">
            <v>4582358243736</v>
          </cell>
          <cell r="I310">
            <v>7</v>
          </cell>
        </row>
        <row r="311">
          <cell r="A311">
            <v>310</v>
          </cell>
          <cell r="B311" t="str">
            <v>CP2513BK</v>
          </cell>
          <cell r="C311" t="str">
            <v>CP2513BKSA</v>
          </cell>
          <cell r="D311" t="str">
            <v>パフツートンオーバルBK</v>
          </cell>
          <cell r="E311" t="str">
            <v>○</v>
          </cell>
          <cell r="F311">
            <v>600</v>
          </cell>
          <cell r="G311">
            <v>3</v>
          </cell>
          <cell r="H311">
            <v>4582358243729</v>
          </cell>
          <cell r="I311">
            <v>7</v>
          </cell>
        </row>
        <row r="312">
          <cell r="A312">
            <v>311</v>
          </cell>
          <cell r="B312" t="str">
            <v>CP2515IV</v>
          </cell>
          <cell r="C312" t="str">
            <v>CP2515IVSA</v>
          </cell>
          <cell r="D312" t="str">
            <v>パフツートンベーシックM-IV</v>
          </cell>
          <cell r="E312" t="str">
            <v>△</v>
          </cell>
          <cell r="F312">
            <v>550</v>
          </cell>
          <cell r="G312">
            <v>3</v>
          </cell>
          <cell r="H312">
            <v>4582358243842</v>
          </cell>
          <cell r="I312">
            <v>7</v>
          </cell>
        </row>
        <row r="313">
          <cell r="A313">
            <v>312</v>
          </cell>
          <cell r="B313" t="str">
            <v>CP2515PK</v>
          </cell>
          <cell r="C313" t="str">
            <v>CP2515PKSA</v>
          </cell>
          <cell r="D313" t="str">
            <v>パフツートンベーシックM-PK</v>
          </cell>
          <cell r="E313" t="str">
            <v>◎</v>
          </cell>
          <cell r="F313">
            <v>550</v>
          </cell>
          <cell r="G313">
            <v>3</v>
          </cell>
          <cell r="H313">
            <v>4582358243859</v>
          </cell>
          <cell r="I313">
            <v>7</v>
          </cell>
        </row>
        <row r="314">
          <cell r="A314">
            <v>313</v>
          </cell>
          <cell r="B314" t="str">
            <v>CP2515YE</v>
          </cell>
          <cell r="C314" t="str">
            <v>CP2515YESA</v>
          </cell>
          <cell r="D314" t="str">
            <v>パフツートンベーシックM-YE</v>
          </cell>
          <cell r="E314" t="str">
            <v>○</v>
          </cell>
          <cell r="F314">
            <v>550</v>
          </cell>
          <cell r="G314">
            <v>3</v>
          </cell>
          <cell r="H314">
            <v>4582358243866</v>
          </cell>
          <cell r="I314">
            <v>7</v>
          </cell>
        </row>
        <row r="315">
          <cell r="A315">
            <v>314</v>
          </cell>
          <cell r="B315" t="str">
            <v>CP2515BL</v>
          </cell>
          <cell r="C315" t="str">
            <v>CP2515BLSA</v>
          </cell>
          <cell r="D315" t="str">
            <v>パフツートンベーシックM-BL</v>
          </cell>
          <cell r="E315" t="str">
            <v>○</v>
          </cell>
          <cell r="F315">
            <v>550</v>
          </cell>
          <cell r="G315">
            <v>3</v>
          </cell>
          <cell r="H315">
            <v>4582358243835</v>
          </cell>
          <cell r="I315">
            <v>7</v>
          </cell>
        </row>
        <row r="316">
          <cell r="A316">
            <v>315</v>
          </cell>
          <cell r="B316" t="str">
            <v>CP2515BK</v>
          </cell>
          <cell r="C316" t="str">
            <v>CP2515BKSA</v>
          </cell>
          <cell r="D316" t="str">
            <v>パフツートンベーシックM-BK</v>
          </cell>
          <cell r="E316" t="str">
            <v>○</v>
          </cell>
          <cell r="F316">
            <v>550</v>
          </cell>
          <cell r="G316">
            <v>3</v>
          </cell>
          <cell r="H316">
            <v>4582358243828</v>
          </cell>
          <cell r="I316">
            <v>7</v>
          </cell>
        </row>
        <row r="317">
          <cell r="A317">
            <v>316</v>
          </cell>
          <cell r="B317" t="str">
            <v>CP2516IV</v>
          </cell>
          <cell r="C317" t="str">
            <v>CP2516IVSA</v>
          </cell>
          <cell r="D317" t="str">
            <v>パフツートンベーシックL-IV</v>
          </cell>
          <cell r="E317" t="str">
            <v>◎</v>
          </cell>
          <cell r="F317">
            <v>900</v>
          </cell>
          <cell r="G317">
            <v>2</v>
          </cell>
          <cell r="H317">
            <v>4582358243897</v>
          </cell>
          <cell r="I317">
            <v>7</v>
          </cell>
        </row>
        <row r="318">
          <cell r="A318">
            <v>317</v>
          </cell>
          <cell r="B318" t="str">
            <v>CP2516PK</v>
          </cell>
          <cell r="C318" t="str">
            <v>CP2516PKSA</v>
          </cell>
          <cell r="D318" t="str">
            <v>パフツートンベーシックL-PK</v>
          </cell>
          <cell r="E318" t="str">
            <v>◎</v>
          </cell>
          <cell r="F318">
            <v>900</v>
          </cell>
          <cell r="G318">
            <v>2</v>
          </cell>
          <cell r="H318">
            <v>4582358243903</v>
          </cell>
          <cell r="I318">
            <v>7</v>
          </cell>
        </row>
        <row r="319">
          <cell r="A319">
            <v>318</v>
          </cell>
          <cell r="B319" t="str">
            <v>CP2516YE</v>
          </cell>
          <cell r="C319" t="str">
            <v>CP2516YESA</v>
          </cell>
          <cell r="D319" t="str">
            <v>パフツートンベーシックL-YE</v>
          </cell>
          <cell r="E319" t="str">
            <v>◎</v>
          </cell>
          <cell r="F319">
            <v>900</v>
          </cell>
          <cell r="G319">
            <v>2</v>
          </cell>
          <cell r="H319">
            <v>4582358243910</v>
          </cell>
          <cell r="I319">
            <v>7</v>
          </cell>
        </row>
        <row r="320">
          <cell r="A320">
            <v>319</v>
          </cell>
          <cell r="B320" t="str">
            <v>CP2516BL</v>
          </cell>
          <cell r="C320" t="str">
            <v>CP2516BLSA</v>
          </cell>
          <cell r="D320" t="str">
            <v>パフツートンベーシックL-BL</v>
          </cell>
          <cell r="E320" t="str">
            <v>◎</v>
          </cell>
          <cell r="F320">
            <v>900</v>
          </cell>
          <cell r="G320">
            <v>2</v>
          </cell>
          <cell r="H320">
            <v>4582358243880</v>
          </cell>
          <cell r="I320">
            <v>7</v>
          </cell>
        </row>
        <row r="321">
          <cell r="A321">
            <v>320</v>
          </cell>
          <cell r="B321" t="str">
            <v>CP2516BK</v>
          </cell>
          <cell r="C321" t="str">
            <v>CP2516BKSA</v>
          </cell>
          <cell r="D321" t="str">
            <v>パフツートンベーシックL-BK</v>
          </cell>
          <cell r="E321" t="str">
            <v>◎</v>
          </cell>
          <cell r="F321">
            <v>900</v>
          </cell>
          <cell r="G321">
            <v>2</v>
          </cell>
          <cell r="H321">
            <v>4582358243873</v>
          </cell>
          <cell r="I321">
            <v>7</v>
          </cell>
        </row>
        <row r="322">
          <cell r="A322">
            <v>321</v>
          </cell>
          <cell r="B322" t="str">
            <v>LAN036</v>
          </cell>
          <cell r="C322" t="str">
            <v>LAN036SA</v>
          </cell>
          <cell r="D322" t="str">
            <v>クレマンペイントポット13</v>
          </cell>
          <cell r="E322" t="str">
            <v>△</v>
          </cell>
          <cell r="F322">
            <v>850</v>
          </cell>
          <cell r="G322">
            <v>2</v>
          </cell>
          <cell r="H322">
            <v>4582358234598</v>
          </cell>
          <cell r="I322">
            <v>7</v>
          </cell>
        </row>
        <row r="323">
          <cell r="A323">
            <v>322</v>
          </cell>
          <cell r="B323" t="str">
            <v>LAN037</v>
          </cell>
          <cell r="C323" t="str">
            <v>LAN037SA</v>
          </cell>
          <cell r="D323" t="str">
            <v>クレマンペイントポット14</v>
          </cell>
          <cell r="E323" t="str">
            <v>残1</v>
          </cell>
          <cell r="F323">
            <v>1450</v>
          </cell>
          <cell r="G323">
            <v>2</v>
          </cell>
          <cell r="H323">
            <v>4582358234604</v>
          </cell>
          <cell r="I323">
            <v>7</v>
          </cell>
        </row>
        <row r="324">
          <cell r="A324">
            <v>323</v>
          </cell>
          <cell r="B324" t="str">
            <v>LAN034</v>
          </cell>
          <cell r="C324" t="str">
            <v>LAN034SA</v>
          </cell>
          <cell r="D324" t="str">
            <v>クレマンペイントポット11</v>
          </cell>
          <cell r="E324" t="str">
            <v>◎</v>
          </cell>
          <cell r="F324">
            <v>850</v>
          </cell>
          <cell r="G324">
            <v>2</v>
          </cell>
          <cell r="H324">
            <v>4582358234574</v>
          </cell>
          <cell r="I324">
            <v>7</v>
          </cell>
        </row>
        <row r="325">
          <cell r="A325">
            <v>324</v>
          </cell>
          <cell r="B325" t="str">
            <v>LAN035</v>
          </cell>
          <cell r="C325" t="str">
            <v>LAN035SA</v>
          </cell>
          <cell r="D325" t="str">
            <v>クレマンペイントポット12</v>
          </cell>
          <cell r="E325" t="str">
            <v>◎</v>
          </cell>
          <cell r="F325">
            <v>1300</v>
          </cell>
          <cell r="G325">
            <v>2</v>
          </cell>
          <cell r="H325">
            <v>4582358234581</v>
          </cell>
          <cell r="I325">
            <v>7</v>
          </cell>
        </row>
        <row r="326">
          <cell r="A326">
            <v>325</v>
          </cell>
          <cell r="B326" t="str">
            <v>LAN038</v>
          </cell>
          <cell r="C326" t="str">
            <v>LAN038SA</v>
          </cell>
          <cell r="D326" t="str">
            <v>クレマンペイントポット15</v>
          </cell>
          <cell r="E326" t="str">
            <v>◎</v>
          </cell>
          <cell r="F326">
            <v>850</v>
          </cell>
          <cell r="G326">
            <v>2</v>
          </cell>
          <cell r="H326">
            <v>4582358234611</v>
          </cell>
          <cell r="I326">
            <v>7</v>
          </cell>
        </row>
        <row r="327">
          <cell r="A327">
            <v>326</v>
          </cell>
          <cell r="B327" t="str">
            <v>LAN039</v>
          </cell>
          <cell r="C327" t="str">
            <v>LAN039SA</v>
          </cell>
          <cell r="D327" t="str">
            <v>クレマンペイントポット16</v>
          </cell>
          <cell r="E327" t="str">
            <v>○</v>
          </cell>
          <cell r="F327">
            <v>1300</v>
          </cell>
          <cell r="G327">
            <v>2</v>
          </cell>
          <cell r="H327">
            <v>4582358234628</v>
          </cell>
          <cell r="I327">
            <v>7</v>
          </cell>
        </row>
        <row r="328">
          <cell r="A328">
            <v>327</v>
          </cell>
          <cell r="B328" t="str">
            <v>CP2550GY</v>
          </cell>
          <cell r="C328" t="str">
            <v>CP2550GYSA</v>
          </cell>
          <cell r="D328" t="str">
            <v>フロリアーヌE-S-GY</v>
          </cell>
          <cell r="E328" t="str">
            <v>◎</v>
          </cell>
          <cell r="F328">
            <v>480</v>
          </cell>
          <cell r="G328">
            <v>4</v>
          </cell>
          <cell r="H328">
            <v>4582358244085</v>
          </cell>
          <cell r="I328">
            <v>7</v>
          </cell>
        </row>
        <row r="329">
          <cell r="A329">
            <v>328</v>
          </cell>
          <cell r="B329" t="str">
            <v>CP2550IV</v>
          </cell>
          <cell r="C329" t="str">
            <v>CP2550IVSA</v>
          </cell>
          <cell r="D329" t="str">
            <v>フロリアーヌE-S-IV</v>
          </cell>
          <cell r="E329" t="str">
            <v>◎</v>
          </cell>
          <cell r="F329">
            <v>480</v>
          </cell>
          <cell r="G329">
            <v>4</v>
          </cell>
          <cell r="H329">
            <v>4582358244092</v>
          </cell>
          <cell r="I329">
            <v>7</v>
          </cell>
        </row>
        <row r="330">
          <cell r="A330">
            <v>329</v>
          </cell>
          <cell r="B330" t="str">
            <v>CP2551GY</v>
          </cell>
          <cell r="C330" t="str">
            <v>CP2551GYSA</v>
          </cell>
          <cell r="D330" t="str">
            <v>フロリアーヌE-M-GY</v>
          </cell>
          <cell r="E330" t="str">
            <v>○</v>
          </cell>
          <cell r="F330">
            <v>680</v>
          </cell>
          <cell r="G330">
            <v>3</v>
          </cell>
          <cell r="H330">
            <v>4582358244108</v>
          </cell>
          <cell r="I330">
            <v>7</v>
          </cell>
        </row>
        <row r="331">
          <cell r="A331">
            <v>330</v>
          </cell>
          <cell r="B331" t="str">
            <v>CP2551IV</v>
          </cell>
          <cell r="C331" t="str">
            <v>CP2551IVSA</v>
          </cell>
          <cell r="D331" t="str">
            <v>フロリアーヌE-M-IV</v>
          </cell>
          <cell r="E331" t="str">
            <v>○</v>
          </cell>
          <cell r="F331">
            <v>680</v>
          </cell>
          <cell r="G331">
            <v>3</v>
          </cell>
          <cell r="H331">
            <v>4582358244115</v>
          </cell>
          <cell r="I331">
            <v>7</v>
          </cell>
        </row>
        <row r="332">
          <cell r="A332">
            <v>331</v>
          </cell>
          <cell r="B332" t="str">
            <v>CP2552GY</v>
          </cell>
          <cell r="C332" t="str">
            <v>CP2552GYSA</v>
          </cell>
          <cell r="D332" t="str">
            <v>フロリアーヌE-L-GY</v>
          </cell>
          <cell r="E332" t="str">
            <v>◎</v>
          </cell>
          <cell r="F332">
            <v>1480</v>
          </cell>
          <cell r="G332">
            <v>2</v>
          </cell>
          <cell r="H332">
            <v>4582358244122</v>
          </cell>
          <cell r="I332">
            <v>7</v>
          </cell>
        </row>
        <row r="333">
          <cell r="A333">
            <v>332</v>
          </cell>
          <cell r="B333" t="str">
            <v>CP2552IV</v>
          </cell>
          <cell r="C333" t="str">
            <v>CP2552IVSA</v>
          </cell>
          <cell r="D333" t="str">
            <v>フロリアーヌE-L-IV</v>
          </cell>
          <cell r="E333" t="str">
            <v>◎</v>
          </cell>
          <cell r="F333">
            <v>1480</v>
          </cell>
          <cell r="G333">
            <v>2</v>
          </cell>
          <cell r="H333">
            <v>4582358244139</v>
          </cell>
          <cell r="I333">
            <v>7</v>
          </cell>
        </row>
        <row r="334">
          <cell r="A334">
            <v>333</v>
          </cell>
          <cell r="B334" t="str">
            <v>SD45</v>
          </cell>
          <cell r="C334" t="str">
            <v>SD45SA</v>
          </cell>
          <cell r="D334" t="str">
            <v>グラシエ01-L</v>
          </cell>
          <cell r="E334" t="str">
            <v>×</v>
          </cell>
          <cell r="F334">
            <v>950</v>
          </cell>
          <cell r="G334">
            <v>2</v>
          </cell>
          <cell r="H334">
            <v>4582358233737</v>
          </cell>
          <cell r="I334">
            <v>7</v>
          </cell>
        </row>
        <row r="335">
          <cell r="A335">
            <v>334</v>
          </cell>
          <cell r="B335" t="str">
            <v>SD51</v>
          </cell>
          <cell r="C335" t="str">
            <v>SD51SA</v>
          </cell>
          <cell r="D335" t="str">
            <v>グラシエ04-L</v>
          </cell>
          <cell r="E335" t="str">
            <v>×</v>
          </cell>
          <cell r="F335">
            <v>950</v>
          </cell>
          <cell r="G335">
            <v>2</v>
          </cell>
          <cell r="H335">
            <v>4582358233799</v>
          </cell>
          <cell r="I335">
            <v>7</v>
          </cell>
        </row>
        <row r="336">
          <cell r="A336">
            <v>335</v>
          </cell>
          <cell r="B336" t="str">
            <v>SD53</v>
          </cell>
          <cell r="C336" t="str">
            <v>SD53SA</v>
          </cell>
          <cell r="D336" t="str">
            <v>グラシエ05-L</v>
          </cell>
          <cell r="E336" t="str">
            <v>×</v>
          </cell>
          <cell r="F336">
            <v>950</v>
          </cell>
          <cell r="G336">
            <v>2</v>
          </cell>
          <cell r="H336">
            <v>4582358233812</v>
          </cell>
          <cell r="I336">
            <v>7</v>
          </cell>
        </row>
        <row r="337">
          <cell r="A337">
            <v>336</v>
          </cell>
          <cell r="B337" t="str">
            <v>SD47</v>
          </cell>
          <cell r="C337" t="str">
            <v>SD47SA</v>
          </cell>
          <cell r="D337" t="str">
            <v>グラシエ02-L</v>
          </cell>
          <cell r="E337" t="str">
            <v>×</v>
          </cell>
          <cell r="F337">
            <v>950</v>
          </cell>
          <cell r="G337">
            <v>2</v>
          </cell>
          <cell r="H337">
            <v>4582358233751</v>
          </cell>
          <cell r="I337">
            <v>7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</row>
        <row r="342">
          <cell r="A342">
            <v>341</v>
          </cell>
        </row>
        <row r="343">
          <cell r="A343">
            <v>342</v>
          </cell>
        </row>
        <row r="344">
          <cell r="A344">
            <v>343</v>
          </cell>
        </row>
        <row r="345">
          <cell r="A345">
            <v>344</v>
          </cell>
        </row>
        <row r="346">
          <cell r="A346">
            <v>345</v>
          </cell>
        </row>
        <row r="347">
          <cell r="A347">
            <v>346</v>
          </cell>
        </row>
        <row r="348">
          <cell r="A348">
            <v>347</v>
          </cell>
        </row>
        <row r="349">
          <cell r="A349">
            <v>348</v>
          </cell>
        </row>
        <row r="350">
          <cell r="A350">
            <v>349</v>
          </cell>
        </row>
        <row r="351">
          <cell r="A351">
            <v>350</v>
          </cell>
        </row>
        <row r="352">
          <cell r="A352">
            <v>351</v>
          </cell>
          <cell r="B352" t="str">
            <v>CV01S</v>
          </cell>
          <cell r="C352" t="str">
            <v>CV01SSA</v>
          </cell>
          <cell r="D352" t="str">
            <v>ブランアラモード01-S</v>
          </cell>
          <cell r="E352" t="str">
            <v>◎</v>
          </cell>
          <cell r="F352">
            <v>600</v>
          </cell>
          <cell r="G352">
            <v>4</v>
          </cell>
          <cell r="H352">
            <v>4582358230033</v>
          </cell>
          <cell r="I352">
            <v>8</v>
          </cell>
        </row>
        <row r="353">
          <cell r="A353">
            <v>352</v>
          </cell>
          <cell r="B353" t="str">
            <v>CV01L</v>
          </cell>
          <cell r="C353" t="str">
            <v>CV01LSA</v>
          </cell>
          <cell r="D353" t="str">
            <v>ブランアラモード01-L</v>
          </cell>
          <cell r="E353" t="str">
            <v>◎</v>
          </cell>
          <cell r="F353">
            <v>850</v>
          </cell>
          <cell r="G353">
            <v>4</v>
          </cell>
          <cell r="H353">
            <v>4582358230040</v>
          </cell>
          <cell r="I353">
            <v>8</v>
          </cell>
        </row>
        <row r="354">
          <cell r="A354">
            <v>353</v>
          </cell>
          <cell r="B354" t="str">
            <v>CV03S</v>
          </cell>
          <cell r="C354" t="str">
            <v>CV03SSA</v>
          </cell>
          <cell r="D354" t="str">
            <v>ブランアラモード03-S</v>
          </cell>
          <cell r="E354" t="str">
            <v>○</v>
          </cell>
          <cell r="F354">
            <v>600</v>
          </cell>
          <cell r="G354">
            <v>4</v>
          </cell>
          <cell r="H354">
            <v>4582358230088</v>
          </cell>
          <cell r="I354">
            <v>8</v>
          </cell>
        </row>
        <row r="355">
          <cell r="A355">
            <v>354</v>
          </cell>
          <cell r="B355" t="str">
            <v>CV03L</v>
          </cell>
          <cell r="C355" t="str">
            <v>CV03LSA</v>
          </cell>
          <cell r="D355" t="str">
            <v>ブランアラモード03-L</v>
          </cell>
          <cell r="E355" t="str">
            <v>◎</v>
          </cell>
          <cell r="F355">
            <v>950</v>
          </cell>
          <cell r="G355">
            <v>2</v>
          </cell>
          <cell r="H355">
            <v>4582358230095</v>
          </cell>
          <cell r="I355">
            <v>8</v>
          </cell>
        </row>
        <row r="356">
          <cell r="A356">
            <v>355</v>
          </cell>
          <cell r="B356" t="str">
            <v>CV04S</v>
          </cell>
          <cell r="C356" t="str">
            <v>CV04SSA</v>
          </cell>
          <cell r="D356" t="str">
            <v>ブランアラモード04-S</v>
          </cell>
          <cell r="E356" t="str">
            <v>△</v>
          </cell>
          <cell r="F356">
            <v>430</v>
          </cell>
          <cell r="G356">
            <v>4</v>
          </cell>
          <cell r="H356">
            <v>4582358238893</v>
          </cell>
          <cell r="I356">
            <v>8</v>
          </cell>
        </row>
        <row r="357">
          <cell r="A357">
            <v>356</v>
          </cell>
          <cell r="B357" t="str">
            <v>CV04L</v>
          </cell>
          <cell r="C357" t="str">
            <v>CV04LSA</v>
          </cell>
          <cell r="D357" t="str">
            <v>ブランアラモード04-L</v>
          </cell>
          <cell r="E357" t="str">
            <v>×</v>
          </cell>
          <cell r="F357">
            <v>900</v>
          </cell>
          <cell r="G357">
            <v>3</v>
          </cell>
          <cell r="H357">
            <v>4582358238909</v>
          </cell>
          <cell r="I357">
            <v>8</v>
          </cell>
        </row>
        <row r="358">
          <cell r="A358">
            <v>357</v>
          </cell>
          <cell r="B358" t="str">
            <v>CV02S</v>
          </cell>
          <cell r="C358" t="str">
            <v>CV02SSA</v>
          </cell>
          <cell r="D358" t="str">
            <v>ブランアラモード02-S</v>
          </cell>
          <cell r="E358" t="str">
            <v>○</v>
          </cell>
          <cell r="F358">
            <v>600</v>
          </cell>
          <cell r="G358">
            <v>4</v>
          </cell>
          <cell r="H358">
            <v>4582358230057</v>
          </cell>
          <cell r="I358">
            <v>8</v>
          </cell>
        </row>
        <row r="359">
          <cell r="A359">
            <v>358</v>
          </cell>
          <cell r="B359" t="str">
            <v>CV02M</v>
          </cell>
          <cell r="C359" t="str">
            <v>CV02MSA</v>
          </cell>
          <cell r="D359" t="str">
            <v>ブランアラモード02-M</v>
          </cell>
          <cell r="E359" t="str">
            <v>○</v>
          </cell>
          <cell r="F359">
            <v>900</v>
          </cell>
          <cell r="G359">
            <v>4</v>
          </cell>
          <cell r="H359">
            <v>4582358230064</v>
          </cell>
          <cell r="I359">
            <v>8</v>
          </cell>
        </row>
        <row r="360">
          <cell r="A360">
            <v>359</v>
          </cell>
          <cell r="B360" t="str">
            <v>CV02L</v>
          </cell>
          <cell r="C360" t="str">
            <v>CV02LSA</v>
          </cell>
          <cell r="D360" t="str">
            <v>ブランアラモード02-L</v>
          </cell>
          <cell r="E360" t="str">
            <v>○</v>
          </cell>
          <cell r="F360">
            <v>1400</v>
          </cell>
          <cell r="G360">
            <v>2</v>
          </cell>
          <cell r="H360">
            <v>4582358230071</v>
          </cell>
          <cell r="I360">
            <v>8</v>
          </cell>
        </row>
        <row r="361">
          <cell r="A361">
            <v>360</v>
          </cell>
          <cell r="B361" t="str">
            <v>CV05S</v>
          </cell>
          <cell r="C361" t="str">
            <v>CV05SSA</v>
          </cell>
          <cell r="D361" t="str">
            <v>ブランアラモード05-S</v>
          </cell>
          <cell r="E361" t="str">
            <v>△</v>
          </cell>
          <cell r="F361">
            <v>1050</v>
          </cell>
          <cell r="G361">
            <v>2</v>
          </cell>
          <cell r="H361">
            <v>4582358238916</v>
          </cell>
          <cell r="I361">
            <v>8</v>
          </cell>
        </row>
        <row r="362">
          <cell r="A362">
            <v>361</v>
          </cell>
          <cell r="B362" t="str">
            <v>CV05L</v>
          </cell>
          <cell r="C362" t="str">
            <v>CV05LSA</v>
          </cell>
          <cell r="D362" t="str">
            <v>ブランアラモード05-L</v>
          </cell>
          <cell r="E362" t="str">
            <v>○</v>
          </cell>
          <cell r="F362">
            <v>1450</v>
          </cell>
          <cell r="G362">
            <v>2</v>
          </cell>
          <cell r="H362">
            <v>4582358238923</v>
          </cell>
          <cell r="I362">
            <v>8</v>
          </cell>
        </row>
        <row r="363">
          <cell r="A363">
            <v>362</v>
          </cell>
          <cell r="B363" t="str">
            <v>YS17</v>
          </cell>
          <cell r="C363" t="str">
            <v>YS17SA</v>
          </cell>
          <cell r="D363" t="str">
            <v>ラーゴムポットF-L-BL</v>
          </cell>
          <cell r="E363" t="str">
            <v>○</v>
          </cell>
          <cell r="F363">
            <v>4160</v>
          </cell>
          <cell r="G363">
            <v>2</v>
          </cell>
          <cell r="H363">
            <v>4582358245242</v>
          </cell>
          <cell r="I363">
            <v>8</v>
          </cell>
        </row>
        <row r="364">
          <cell r="A364">
            <v>363</v>
          </cell>
          <cell r="B364" t="str">
            <v>YS18</v>
          </cell>
          <cell r="C364" t="str">
            <v>YS18SA</v>
          </cell>
          <cell r="D364" t="str">
            <v>ラーゴムポットF-L-YE</v>
          </cell>
          <cell r="E364" t="str">
            <v>○</v>
          </cell>
          <cell r="F364">
            <v>4160</v>
          </cell>
          <cell r="G364">
            <v>2</v>
          </cell>
          <cell r="H364">
            <v>4582358245259</v>
          </cell>
          <cell r="I364">
            <v>8</v>
          </cell>
        </row>
        <row r="365">
          <cell r="A365">
            <v>364</v>
          </cell>
          <cell r="B365" t="str">
            <v>RY01BE</v>
          </cell>
          <cell r="C365" t="str">
            <v>RY01BESA</v>
          </cell>
          <cell r="D365" t="str">
            <v>リサイクルストーンA-S-BE</v>
          </cell>
          <cell r="E365" t="str">
            <v>◎</v>
          </cell>
          <cell r="F365">
            <v>1050</v>
          </cell>
          <cell r="G365">
            <v>2</v>
          </cell>
          <cell r="H365">
            <v>4582358247765</v>
          </cell>
          <cell r="I365">
            <v>8</v>
          </cell>
        </row>
        <row r="366">
          <cell r="A366">
            <v>365</v>
          </cell>
          <cell r="B366" t="str">
            <v>RY01GY</v>
          </cell>
          <cell r="C366" t="str">
            <v>RY01GYSA</v>
          </cell>
          <cell r="D366" t="str">
            <v>リサイクルストーンA-S-GY</v>
          </cell>
          <cell r="E366" t="str">
            <v>◎</v>
          </cell>
          <cell r="F366">
            <v>1050</v>
          </cell>
          <cell r="G366">
            <v>2</v>
          </cell>
          <cell r="H366">
            <v>4582358247772</v>
          </cell>
          <cell r="I366">
            <v>8</v>
          </cell>
        </row>
        <row r="367">
          <cell r="A367">
            <v>366</v>
          </cell>
          <cell r="B367" t="str">
            <v>RY02BE</v>
          </cell>
          <cell r="C367" t="str">
            <v>RY02BESA</v>
          </cell>
          <cell r="D367" t="str">
            <v>リサイクルストーンA-Ｍ-BE</v>
          </cell>
          <cell r="E367" t="str">
            <v>◎</v>
          </cell>
          <cell r="F367">
            <v>1200</v>
          </cell>
          <cell r="G367">
            <v>2</v>
          </cell>
          <cell r="H367">
            <v>4582358247796</v>
          </cell>
          <cell r="I367">
            <v>8</v>
          </cell>
        </row>
        <row r="368">
          <cell r="A368">
            <v>367</v>
          </cell>
          <cell r="B368" t="str">
            <v>RY02GY</v>
          </cell>
          <cell r="C368" t="str">
            <v>RY02GYSA</v>
          </cell>
          <cell r="D368" t="str">
            <v>リサイクルストーンA-Ｍ-GY</v>
          </cell>
          <cell r="E368" t="str">
            <v>◎</v>
          </cell>
          <cell r="F368">
            <v>1200</v>
          </cell>
          <cell r="G368">
            <v>2</v>
          </cell>
          <cell r="H368">
            <v>4582358247802</v>
          </cell>
          <cell r="I368">
            <v>8</v>
          </cell>
        </row>
        <row r="369">
          <cell r="A369">
            <v>368</v>
          </cell>
          <cell r="B369" t="str">
            <v>RY03BE</v>
          </cell>
          <cell r="C369" t="str">
            <v>RY03BESA</v>
          </cell>
          <cell r="D369" t="str">
            <v>リサイクルストーンA-L-BE</v>
          </cell>
          <cell r="E369" t="str">
            <v>◎</v>
          </cell>
          <cell r="F369">
            <v>1700</v>
          </cell>
          <cell r="G369">
            <v>2</v>
          </cell>
          <cell r="H369">
            <v>4582358247826</v>
          </cell>
          <cell r="I369">
            <v>8</v>
          </cell>
        </row>
        <row r="370">
          <cell r="A370">
            <v>369</v>
          </cell>
          <cell r="B370" t="str">
            <v>RY03GY</v>
          </cell>
          <cell r="C370" t="str">
            <v>RY03GYSA</v>
          </cell>
          <cell r="D370" t="str">
            <v>リサイクルストーンA-L-GY</v>
          </cell>
          <cell r="E370" t="str">
            <v>◎</v>
          </cell>
          <cell r="F370">
            <v>1700</v>
          </cell>
          <cell r="G370">
            <v>2</v>
          </cell>
          <cell r="H370">
            <v>4582358247833</v>
          </cell>
          <cell r="I370">
            <v>8</v>
          </cell>
        </row>
        <row r="371">
          <cell r="A371">
            <v>370</v>
          </cell>
          <cell r="B371" t="str">
            <v>RY04BE</v>
          </cell>
          <cell r="C371" t="str">
            <v>RY04BESA</v>
          </cell>
          <cell r="D371" t="str">
            <v>リサイクルストーンB-S-BE</v>
          </cell>
          <cell r="E371" t="str">
            <v>○</v>
          </cell>
          <cell r="F371">
            <v>1050</v>
          </cell>
          <cell r="G371">
            <v>2</v>
          </cell>
          <cell r="H371">
            <v>4582358247857</v>
          </cell>
          <cell r="I371">
            <v>8</v>
          </cell>
        </row>
        <row r="372">
          <cell r="A372">
            <v>371</v>
          </cell>
          <cell r="B372" t="str">
            <v>RY04GY</v>
          </cell>
          <cell r="C372" t="str">
            <v>RY04GYSA</v>
          </cell>
          <cell r="D372" t="str">
            <v>リサイクルストーンB-S-GY</v>
          </cell>
          <cell r="E372" t="str">
            <v>○</v>
          </cell>
          <cell r="F372">
            <v>1050</v>
          </cell>
          <cell r="G372">
            <v>2</v>
          </cell>
          <cell r="H372">
            <v>4582358247864</v>
          </cell>
          <cell r="I372">
            <v>8</v>
          </cell>
        </row>
        <row r="373">
          <cell r="A373">
            <v>372</v>
          </cell>
          <cell r="B373" t="str">
            <v>RY05BE</v>
          </cell>
          <cell r="C373" t="str">
            <v>RY05BESA</v>
          </cell>
          <cell r="D373" t="str">
            <v>リサイクルストーンB-L-BE</v>
          </cell>
          <cell r="E373" t="str">
            <v>◎</v>
          </cell>
          <cell r="F373">
            <v>1400</v>
          </cell>
          <cell r="G373">
            <v>2</v>
          </cell>
          <cell r="H373">
            <v>4582358247888</v>
          </cell>
          <cell r="I373">
            <v>8</v>
          </cell>
        </row>
        <row r="374">
          <cell r="A374">
            <v>373</v>
          </cell>
          <cell r="B374" t="str">
            <v>RY05GY</v>
          </cell>
          <cell r="C374" t="str">
            <v>RY05GYSA</v>
          </cell>
          <cell r="D374" t="str">
            <v>リサイクルストーンB-L-GY</v>
          </cell>
          <cell r="E374" t="str">
            <v>◎</v>
          </cell>
          <cell r="F374">
            <v>1400</v>
          </cell>
          <cell r="G374">
            <v>2</v>
          </cell>
          <cell r="H374">
            <v>4582358247895</v>
          </cell>
          <cell r="I374">
            <v>8</v>
          </cell>
        </row>
        <row r="375">
          <cell r="A375">
            <v>374</v>
          </cell>
          <cell r="B375" t="str">
            <v>RY06BE</v>
          </cell>
          <cell r="C375" t="str">
            <v>RY06BESA</v>
          </cell>
          <cell r="D375" t="str">
            <v>リサイクルストーンC-S-BE</v>
          </cell>
          <cell r="E375" t="str">
            <v>◎</v>
          </cell>
          <cell r="F375">
            <v>1050</v>
          </cell>
          <cell r="G375">
            <v>2</v>
          </cell>
          <cell r="H375">
            <v>4582358247918</v>
          </cell>
          <cell r="I375">
            <v>8</v>
          </cell>
        </row>
        <row r="376">
          <cell r="A376">
            <v>375</v>
          </cell>
          <cell r="B376" t="str">
            <v>RY06GY</v>
          </cell>
          <cell r="C376" t="str">
            <v>RY06GYSA</v>
          </cell>
          <cell r="D376" t="str">
            <v>リサイクルストーンC-S-GY</v>
          </cell>
          <cell r="E376" t="str">
            <v>◎</v>
          </cell>
          <cell r="F376">
            <v>1050</v>
          </cell>
          <cell r="G376">
            <v>2</v>
          </cell>
          <cell r="H376">
            <v>4582358247925</v>
          </cell>
          <cell r="I376">
            <v>8</v>
          </cell>
        </row>
        <row r="377">
          <cell r="A377">
            <v>376</v>
          </cell>
          <cell r="B377" t="str">
            <v>RY07BE</v>
          </cell>
          <cell r="C377" t="str">
            <v>RY07BESA</v>
          </cell>
          <cell r="D377" t="str">
            <v>リサイクルストーンC-L-BE</v>
          </cell>
          <cell r="E377" t="str">
            <v>◎</v>
          </cell>
          <cell r="F377">
            <v>1700</v>
          </cell>
          <cell r="G377">
            <v>2</v>
          </cell>
          <cell r="H377">
            <v>4582358247949</v>
          </cell>
          <cell r="I377">
            <v>8</v>
          </cell>
        </row>
        <row r="378">
          <cell r="A378">
            <v>377</v>
          </cell>
          <cell r="B378" t="str">
            <v>RY07GY</v>
          </cell>
          <cell r="C378" t="str">
            <v>RY07GYSA</v>
          </cell>
          <cell r="D378" t="str">
            <v>リサイクルストーンC-L-GY</v>
          </cell>
          <cell r="E378" t="str">
            <v>◎</v>
          </cell>
          <cell r="F378">
            <v>1700</v>
          </cell>
          <cell r="G378">
            <v>2</v>
          </cell>
          <cell r="H378">
            <v>4582358247956</v>
          </cell>
          <cell r="I378">
            <v>8</v>
          </cell>
        </row>
        <row r="379">
          <cell r="A379">
            <v>378</v>
          </cell>
        </row>
        <row r="380">
          <cell r="A380">
            <v>379</v>
          </cell>
        </row>
        <row r="381">
          <cell r="A381">
            <v>380</v>
          </cell>
        </row>
        <row r="382">
          <cell r="A382">
            <v>381</v>
          </cell>
        </row>
        <row r="383">
          <cell r="A383">
            <v>382</v>
          </cell>
        </row>
        <row r="384">
          <cell r="A384">
            <v>383</v>
          </cell>
        </row>
        <row r="385">
          <cell r="A385">
            <v>384</v>
          </cell>
        </row>
        <row r="386">
          <cell r="A386">
            <v>385</v>
          </cell>
        </row>
        <row r="387">
          <cell r="A387">
            <v>386</v>
          </cell>
        </row>
        <row r="388">
          <cell r="A388">
            <v>387</v>
          </cell>
        </row>
        <row r="389">
          <cell r="A389">
            <v>388</v>
          </cell>
        </row>
        <row r="390">
          <cell r="A390">
            <v>389</v>
          </cell>
        </row>
        <row r="391">
          <cell r="A391">
            <v>390</v>
          </cell>
        </row>
        <row r="392">
          <cell r="A392">
            <v>391</v>
          </cell>
        </row>
        <row r="393">
          <cell r="A393">
            <v>392</v>
          </cell>
        </row>
        <row r="394">
          <cell r="A394">
            <v>393</v>
          </cell>
        </row>
        <row r="395">
          <cell r="A395">
            <v>394</v>
          </cell>
        </row>
        <row r="396">
          <cell r="A396">
            <v>395</v>
          </cell>
        </row>
        <row r="397">
          <cell r="A397">
            <v>396</v>
          </cell>
        </row>
        <row r="398">
          <cell r="A398">
            <v>397</v>
          </cell>
        </row>
        <row r="399">
          <cell r="A399">
            <v>398</v>
          </cell>
        </row>
        <row r="400">
          <cell r="A400">
            <v>399</v>
          </cell>
        </row>
        <row r="401">
          <cell r="A401">
            <v>400</v>
          </cell>
        </row>
        <row r="402">
          <cell r="A402">
            <v>401</v>
          </cell>
          <cell r="B402" t="str">
            <v>WG014WH</v>
          </cell>
          <cell r="C402" t="str">
            <v>WG014WHSA</v>
          </cell>
          <cell r="D402" t="str">
            <v>アベルアニマル14ラビットWH</v>
          </cell>
          <cell r="E402" t="str">
            <v>◎</v>
          </cell>
          <cell r="F402">
            <v>390</v>
          </cell>
          <cell r="G402">
            <v>4</v>
          </cell>
          <cell r="H402">
            <v>4582358237711</v>
          </cell>
          <cell r="I402">
            <v>9</v>
          </cell>
        </row>
        <row r="403">
          <cell r="A403">
            <v>402</v>
          </cell>
          <cell r="B403" t="str">
            <v>WG014BR</v>
          </cell>
          <cell r="C403" t="str">
            <v>WG014BRSA</v>
          </cell>
          <cell r="D403" t="str">
            <v>アベルアニマル14ラビットBR</v>
          </cell>
          <cell r="E403" t="str">
            <v>○</v>
          </cell>
          <cell r="F403">
            <v>390</v>
          </cell>
          <cell r="G403">
            <v>4</v>
          </cell>
          <cell r="H403">
            <v>4582358237698</v>
          </cell>
          <cell r="I403">
            <v>9</v>
          </cell>
        </row>
        <row r="404">
          <cell r="A404">
            <v>403</v>
          </cell>
          <cell r="B404" t="str">
            <v>WG014GY</v>
          </cell>
          <cell r="C404" t="str">
            <v>WG014GYSA</v>
          </cell>
          <cell r="D404" t="str">
            <v>アベルアニマル14ラビットGY</v>
          </cell>
          <cell r="E404" t="str">
            <v>残2</v>
          </cell>
          <cell r="F404">
            <v>390</v>
          </cell>
          <cell r="G404">
            <v>4</v>
          </cell>
          <cell r="H404">
            <v>4582358237704</v>
          </cell>
          <cell r="I404">
            <v>9</v>
          </cell>
        </row>
        <row r="405">
          <cell r="A405">
            <v>404</v>
          </cell>
          <cell r="B405" t="str">
            <v>WG022WH</v>
          </cell>
          <cell r="C405" t="str">
            <v>WG022WHSA</v>
          </cell>
          <cell r="D405" t="str">
            <v>アベルアニマル22キャットWH</v>
          </cell>
          <cell r="E405" t="str">
            <v>◎</v>
          </cell>
          <cell r="F405">
            <v>490</v>
          </cell>
          <cell r="G405">
            <v>4</v>
          </cell>
          <cell r="H405">
            <v>4582358237902</v>
          </cell>
          <cell r="I405">
            <v>9</v>
          </cell>
        </row>
        <row r="406">
          <cell r="A406">
            <v>405</v>
          </cell>
          <cell r="B406" t="str">
            <v>WG022GY</v>
          </cell>
          <cell r="C406" t="str">
            <v>WG022GYSA</v>
          </cell>
          <cell r="D406" t="str">
            <v>アベルアニマル22キャットGY</v>
          </cell>
          <cell r="E406" t="str">
            <v>△</v>
          </cell>
          <cell r="F406">
            <v>490</v>
          </cell>
          <cell r="G406">
            <v>4</v>
          </cell>
          <cell r="H406">
            <v>4582358237896</v>
          </cell>
          <cell r="I406">
            <v>9</v>
          </cell>
        </row>
        <row r="407">
          <cell r="A407">
            <v>406</v>
          </cell>
          <cell r="B407" t="str">
            <v>WG022BK</v>
          </cell>
          <cell r="C407" t="str">
            <v>WG022BKSA</v>
          </cell>
          <cell r="D407" t="str">
            <v>アベルアニマル22キャットBK</v>
          </cell>
          <cell r="E407" t="str">
            <v>◎</v>
          </cell>
          <cell r="F407">
            <v>490</v>
          </cell>
          <cell r="G407">
            <v>4</v>
          </cell>
          <cell r="H407">
            <v>4582358237889</v>
          </cell>
          <cell r="I407">
            <v>9</v>
          </cell>
        </row>
        <row r="408">
          <cell r="A408">
            <v>407</v>
          </cell>
          <cell r="B408" t="str">
            <v>WG021WH</v>
          </cell>
          <cell r="C408" t="str">
            <v>WG021WHSA</v>
          </cell>
          <cell r="D408" t="str">
            <v>アベルアニマル21プードルWH</v>
          </cell>
          <cell r="E408" t="str">
            <v>◎</v>
          </cell>
          <cell r="F408">
            <v>490</v>
          </cell>
          <cell r="G408">
            <v>4</v>
          </cell>
          <cell r="H408">
            <v>4582358237872</v>
          </cell>
          <cell r="I408">
            <v>9</v>
          </cell>
        </row>
        <row r="409">
          <cell r="A409">
            <v>408</v>
          </cell>
          <cell r="B409" t="str">
            <v>WG021BR</v>
          </cell>
          <cell r="C409" t="str">
            <v>WG021BRSA</v>
          </cell>
          <cell r="D409" t="str">
            <v>アベルアニマル21プードルBR</v>
          </cell>
          <cell r="E409" t="str">
            <v>◎</v>
          </cell>
          <cell r="F409">
            <v>490</v>
          </cell>
          <cell r="G409">
            <v>4</v>
          </cell>
          <cell r="H409">
            <v>4582358237865</v>
          </cell>
          <cell r="I409">
            <v>9</v>
          </cell>
        </row>
        <row r="410">
          <cell r="A410">
            <v>409</v>
          </cell>
          <cell r="B410" t="str">
            <v>WG021BK</v>
          </cell>
          <cell r="C410" t="str">
            <v>WG021BKSA</v>
          </cell>
          <cell r="D410" t="str">
            <v>アベルアニマル21プードルBK</v>
          </cell>
          <cell r="E410" t="str">
            <v>◎</v>
          </cell>
          <cell r="F410">
            <v>490</v>
          </cell>
          <cell r="G410">
            <v>4</v>
          </cell>
          <cell r="H410">
            <v>4582358237858</v>
          </cell>
          <cell r="I410">
            <v>9</v>
          </cell>
        </row>
        <row r="411">
          <cell r="A411">
            <v>410</v>
          </cell>
          <cell r="B411" t="str">
            <v>WG020BR</v>
          </cell>
          <cell r="C411" t="str">
            <v>WG020BRSA</v>
          </cell>
          <cell r="D411" t="str">
            <v>アベルアニマル20ダックスBR</v>
          </cell>
          <cell r="E411" t="str">
            <v>◎</v>
          </cell>
          <cell r="F411">
            <v>430</v>
          </cell>
          <cell r="G411">
            <v>4</v>
          </cell>
          <cell r="H411">
            <v>4582358237841</v>
          </cell>
          <cell r="I411">
            <v>9</v>
          </cell>
        </row>
        <row r="412">
          <cell r="A412">
            <v>411</v>
          </cell>
          <cell r="B412" t="str">
            <v>WG020BK</v>
          </cell>
          <cell r="C412" t="str">
            <v>WG020BKSA</v>
          </cell>
          <cell r="D412" t="str">
            <v>アベルアニマル20ダックスBK</v>
          </cell>
          <cell r="E412" t="str">
            <v>◎</v>
          </cell>
          <cell r="F412">
            <v>430</v>
          </cell>
          <cell r="G412">
            <v>4</v>
          </cell>
          <cell r="H412">
            <v>4582358237834</v>
          </cell>
          <cell r="I412">
            <v>9</v>
          </cell>
        </row>
        <row r="413">
          <cell r="A413">
            <v>412</v>
          </cell>
          <cell r="B413" t="str">
            <v>WG018WH</v>
          </cell>
          <cell r="C413" t="str">
            <v>WG018WHSA</v>
          </cell>
          <cell r="D413" t="str">
            <v>アベルアニマル18ハリネズミWH</v>
          </cell>
          <cell r="E413" t="str">
            <v>◎</v>
          </cell>
          <cell r="F413">
            <v>600</v>
          </cell>
          <cell r="G413">
            <v>4</v>
          </cell>
          <cell r="H413">
            <v>4582358237803</v>
          </cell>
          <cell r="I413">
            <v>9</v>
          </cell>
        </row>
        <row r="414">
          <cell r="A414">
            <v>413</v>
          </cell>
          <cell r="B414" t="str">
            <v>WG018BR</v>
          </cell>
          <cell r="C414" t="str">
            <v>WG018BRSA</v>
          </cell>
          <cell r="D414" t="str">
            <v>アベルアニマル18ハリネズミBR</v>
          </cell>
          <cell r="E414" t="str">
            <v>◎</v>
          </cell>
          <cell r="F414">
            <v>600</v>
          </cell>
          <cell r="G414">
            <v>4</v>
          </cell>
          <cell r="H414">
            <v>4582358237797</v>
          </cell>
          <cell r="I414">
            <v>9</v>
          </cell>
        </row>
        <row r="415">
          <cell r="A415">
            <v>414</v>
          </cell>
          <cell r="B415" t="str">
            <v>WG023WH</v>
          </cell>
          <cell r="C415" t="str">
            <v>WG023WHSA</v>
          </cell>
          <cell r="D415" t="str">
            <v>アベルアニマル23ヒツジWH</v>
          </cell>
          <cell r="E415" t="str">
            <v>○</v>
          </cell>
          <cell r="F415">
            <v>600</v>
          </cell>
          <cell r="G415">
            <v>4</v>
          </cell>
          <cell r="H415">
            <v>4582358237926</v>
          </cell>
          <cell r="I415">
            <v>9</v>
          </cell>
        </row>
        <row r="416">
          <cell r="A416">
            <v>415</v>
          </cell>
          <cell r="B416" t="str">
            <v>WG023GY</v>
          </cell>
          <cell r="C416" t="str">
            <v>WG023GYSA</v>
          </cell>
          <cell r="D416" t="str">
            <v>アベルアニマル23ヒツジGY</v>
          </cell>
          <cell r="E416" t="str">
            <v>○</v>
          </cell>
          <cell r="F416">
            <v>600</v>
          </cell>
          <cell r="G416">
            <v>4</v>
          </cell>
          <cell r="H416">
            <v>4582358237919</v>
          </cell>
          <cell r="I416">
            <v>9</v>
          </cell>
        </row>
        <row r="417">
          <cell r="A417">
            <v>416</v>
          </cell>
          <cell r="B417" t="str">
            <v>WG024WH</v>
          </cell>
          <cell r="C417" t="str">
            <v>WG024WHSA</v>
          </cell>
          <cell r="D417" t="str">
            <v>アベルアニマル24バードWH</v>
          </cell>
          <cell r="E417" t="str">
            <v>△</v>
          </cell>
          <cell r="F417">
            <v>440</v>
          </cell>
          <cell r="G417">
            <v>4</v>
          </cell>
          <cell r="H417">
            <v>4582358237940</v>
          </cell>
          <cell r="I417">
            <v>9</v>
          </cell>
        </row>
        <row r="418">
          <cell r="A418">
            <v>417</v>
          </cell>
          <cell r="B418" t="str">
            <v>WG024GY</v>
          </cell>
          <cell r="C418" t="str">
            <v>WG024GYSA</v>
          </cell>
          <cell r="D418" t="str">
            <v>アベルアニマル24バードGY</v>
          </cell>
          <cell r="E418" t="str">
            <v>◎</v>
          </cell>
          <cell r="F418">
            <v>440</v>
          </cell>
          <cell r="G418">
            <v>4</v>
          </cell>
          <cell r="H418">
            <v>4582358237933</v>
          </cell>
          <cell r="I418">
            <v>9</v>
          </cell>
        </row>
        <row r="419">
          <cell r="A419">
            <v>418</v>
          </cell>
          <cell r="B419" t="str">
            <v>WG016WH</v>
          </cell>
          <cell r="C419" t="str">
            <v>WG016WHSA</v>
          </cell>
          <cell r="D419" t="str">
            <v>アベルアニマル16リスWH</v>
          </cell>
          <cell r="E419" t="str">
            <v>◎</v>
          </cell>
          <cell r="F419">
            <v>550</v>
          </cell>
          <cell r="G419">
            <v>4</v>
          </cell>
          <cell r="H419">
            <v>4582358237766</v>
          </cell>
          <cell r="I419">
            <v>9</v>
          </cell>
        </row>
        <row r="420">
          <cell r="A420">
            <v>419</v>
          </cell>
          <cell r="B420" t="str">
            <v>WG016BR</v>
          </cell>
          <cell r="C420" t="str">
            <v>WG016BRSA</v>
          </cell>
          <cell r="D420" t="str">
            <v>アベルアニマル16リスBR</v>
          </cell>
          <cell r="E420" t="str">
            <v>◎</v>
          </cell>
          <cell r="F420">
            <v>550</v>
          </cell>
          <cell r="G420">
            <v>4</v>
          </cell>
          <cell r="H420">
            <v>4582358237759</v>
          </cell>
          <cell r="I420">
            <v>9</v>
          </cell>
        </row>
        <row r="421">
          <cell r="A421">
            <v>420</v>
          </cell>
          <cell r="B421" t="str">
            <v>WG025WH</v>
          </cell>
          <cell r="C421" t="str">
            <v>WG025WHSA</v>
          </cell>
          <cell r="D421" t="str">
            <v>アベルアニマル25バンビWH</v>
          </cell>
          <cell r="E421" t="str">
            <v>◎</v>
          </cell>
          <cell r="F421">
            <v>490</v>
          </cell>
          <cell r="G421">
            <v>4</v>
          </cell>
          <cell r="H421">
            <v>4582358237964</v>
          </cell>
          <cell r="I421">
            <v>9</v>
          </cell>
        </row>
        <row r="422">
          <cell r="A422">
            <v>421</v>
          </cell>
          <cell r="B422" t="str">
            <v>WG025BR</v>
          </cell>
          <cell r="C422" t="str">
            <v>WG025BRSA</v>
          </cell>
          <cell r="D422" t="str">
            <v>アベルアニマル25バンビBR</v>
          </cell>
          <cell r="E422" t="str">
            <v>◎</v>
          </cell>
          <cell r="F422">
            <v>490</v>
          </cell>
          <cell r="G422">
            <v>4</v>
          </cell>
          <cell r="H422">
            <v>4582358237957</v>
          </cell>
          <cell r="I422">
            <v>9</v>
          </cell>
        </row>
        <row r="423">
          <cell r="A423">
            <v>422</v>
          </cell>
          <cell r="B423" t="str">
            <v>WG001WH</v>
          </cell>
          <cell r="C423" t="str">
            <v>WG001WHSA</v>
          </cell>
          <cell r="D423" t="str">
            <v>アベルアニマル01キャットWH</v>
          </cell>
          <cell r="E423" t="str">
            <v>◎</v>
          </cell>
          <cell r="F423">
            <v>550</v>
          </cell>
          <cell r="G423">
            <v>4</v>
          </cell>
          <cell r="H423">
            <v>4582358237407</v>
          </cell>
          <cell r="I423">
            <v>9</v>
          </cell>
        </row>
        <row r="424">
          <cell r="A424">
            <v>423</v>
          </cell>
          <cell r="B424" t="str">
            <v>WG001GY</v>
          </cell>
          <cell r="C424" t="str">
            <v>WG001GYSA</v>
          </cell>
          <cell r="D424" t="str">
            <v>アベルアニマル01キャットGY</v>
          </cell>
          <cell r="E424" t="str">
            <v>◎</v>
          </cell>
          <cell r="F424">
            <v>550</v>
          </cell>
          <cell r="G424">
            <v>4</v>
          </cell>
          <cell r="H424">
            <v>4582358237384</v>
          </cell>
          <cell r="I424">
            <v>9</v>
          </cell>
        </row>
        <row r="425">
          <cell r="A425">
            <v>424</v>
          </cell>
          <cell r="B425" t="str">
            <v>WG001MT</v>
          </cell>
          <cell r="C425" t="str">
            <v>WG001MTSA</v>
          </cell>
          <cell r="D425" t="str">
            <v>アベルアニマル01キャットMT</v>
          </cell>
          <cell r="E425" t="str">
            <v>◎</v>
          </cell>
          <cell r="F425">
            <v>550</v>
          </cell>
          <cell r="G425">
            <v>4</v>
          </cell>
          <cell r="H425">
            <v>4582358237391</v>
          </cell>
          <cell r="I425">
            <v>9</v>
          </cell>
        </row>
        <row r="426">
          <cell r="A426">
            <v>425</v>
          </cell>
          <cell r="B426" t="str">
            <v>WG001BK</v>
          </cell>
          <cell r="C426" t="str">
            <v>WG001BKSA</v>
          </cell>
          <cell r="D426" t="str">
            <v>アベルアニマル01キャットBK</v>
          </cell>
          <cell r="E426" t="str">
            <v>◎</v>
          </cell>
          <cell r="F426">
            <v>550</v>
          </cell>
          <cell r="G426">
            <v>4</v>
          </cell>
          <cell r="H426">
            <v>4582358237377</v>
          </cell>
          <cell r="I426">
            <v>9</v>
          </cell>
        </row>
        <row r="427">
          <cell r="A427">
            <v>426</v>
          </cell>
          <cell r="B427" t="str">
            <v>WG002WH</v>
          </cell>
          <cell r="C427" t="str">
            <v>WG002WHSA</v>
          </cell>
          <cell r="D427" t="str">
            <v>アベルアニマル02ラビットWH</v>
          </cell>
          <cell r="E427" t="str">
            <v>◎</v>
          </cell>
          <cell r="F427">
            <v>600</v>
          </cell>
          <cell r="G427">
            <v>4</v>
          </cell>
          <cell r="H427">
            <v>4582358237438</v>
          </cell>
          <cell r="I427">
            <v>9</v>
          </cell>
        </row>
        <row r="428">
          <cell r="A428">
            <v>427</v>
          </cell>
          <cell r="B428" t="str">
            <v>WG002NA</v>
          </cell>
          <cell r="C428" t="str">
            <v>WG002NASA</v>
          </cell>
          <cell r="D428" t="str">
            <v>アベルアニマル02ラビットNA</v>
          </cell>
          <cell r="E428" t="str">
            <v>◎</v>
          </cell>
          <cell r="F428">
            <v>600</v>
          </cell>
          <cell r="G428">
            <v>4</v>
          </cell>
          <cell r="H428">
            <v>4582358237421</v>
          </cell>
          <cell r="I428">
            <v>9</v>
          </cell>
        </row>
        <row r="429">
          <cell r="A429">
            <v>428</v>
          </cell>
          <cell r="B429" t="str">
            <v>WG002GY</v>
          </cell>
          <cell r="C429" t="str">
            <v>WG002GYSA</v>
          </cell>
          <cell r="D429" t="str">
            <v>アベルアニマル02ラビットGY</v>
          </cell>
          <cell r="E429" t="str">
            <v>◎</v>
          </cell>
          <cell r="F429">
            <v>600</v>
          </cell>
          <cell r="G429">
            <v>4</v>
          </cell>
          <cell r="H429">
            <v>4582358237414</v>
          </cell>
          <cell r="I429">
            <v>9</v>
          </cell>
        </row>
        <row r="430">
          <cell r="A430">
            <v>429</v>
          </cell>
          <cell r="B430" t="str">
            <v>WG003MT</v>
          </cell>
          <cell r="C430" t="str">
            <v>WG003MTSA</v>
          </cell>
          <cell r="D430" t="str">
            <v>アベルアニマル03ダックスMT</v>
          </cell>
          <cell r="E430" t="str">
            <v>◎</v>
          </cell>
          <cell r="F430">
            <v>600</v>
          </cell>
          <cell r="G430">
            <v>4</v>
          </cell>
          <cell r="H430">
            <v>4582358237469</v>
          </cell>
          <cell r="I430">
            <v>9</v>
          </cell>
        </row>
        <row r="431">
          <cell r="A431">
            <v>430</v>
          </cell>
          <cell r="B431" t="str">
            <v>WG003BR</v>
          </cell>
          <cell r="C431" t="str">
            <v>WG003BRSA</v>
          </cell>
          <cell r="D431" t="str">
            <v>アベルアニマル03ダックスBR</v>
          </cell>
          <cell r="E431" t="str">
            <v>◎</v>
          </cell>
          <cell r="F431">
            <v>600</v>
          </cell>
          <cell r="G431">
            <v>4</v>
          </cell>
          <cell r="H431">
            <v>4582358237452</v>
          </cell>
          <cell r="I431">
            <v>9</v>
          </cell>
        </row>
        <row r="432">
          <cell r="A432">
            <v>431</v>
          </cell>
          <cell r="B432" t="str">
            <v>WG003BK</v>
          </cell>
          <cell r="C432" t="str">
            <v>WG003BKSA</v>
          </cell>
          <cell r="D432" t="str">
            <v>アベルアニマル03ダックスBK</v>
          </cell>
          <cell r="E432" t="str">
            <v>○</v>
          </cell>
          <cell r="F432">
            <v>600</v>
          </cell>
          <cell r="G432">
            <v>4</v>
          </cell>
          <cell r="H432">
            <v>4582358237445</v>
          </cell>
          <cell r="I432">
            <v>9</v>
          </cell>
        </row>
        <row r="433">
          <cell r="A433">
            <v>432</v>
          </cell>
          <cell r="B433" t="str">
            <v>WG008NA</v>
          </cell>
          <cell r="C433" t="str">
            <v>WG008NASA</v>
          </cell>
          <cell r="D433" t="str">
            <v>アベルアニマル08バンビNA</v>
          </cell>
          <cell r="E433" t="str">
            <v>◎</v>
          </cell>
          <cell r="F433">
            <v>600</v>
          </cell>
          <cell r="G433">
            <v>4</v>
          </cell>
          <cell r="H433">
            <v>4582358237582</v>
          </cell>
          <cell r="I433">
            <v>9</v>
          </cell>
        </row>
        <row r="434">
          <cell r="A434">
            <v>433</v>
          </cell>
          <cell r="B434" t="str">
            <v>WG008BR</v>
          </cell>
          <cell r="C434" t="str">
            <v>WG008BRSA</v>
          </cell>
          <cell r="D434" t="str">
            <v>アベルアニマル08バンビBR</v>
          </cell>
          <cell r="E434" t="str">
            <v>◎</v>
          </cell>
          <cell r="F434">
            <v>600</v>
          </cell>
          <cell r="G434">
            <v>4</v>
          </cell>
          <cell r="H434">
            <v>4582358237575</v>
          </cell>
          <cell r="I434">
            <v>9</v>
          </cell>
        </row>
        <row r="435">
          <cell r="A435">
            <v>434</v>
          </cell>
          <cell r="B435" t="str">
            <v>WG007NA</v>
          </cell>
          <cell r="C435" t="str">
            <v>WG007NASA</v>
          </cell>
          <cell r="D435" t="str">
            <v>アベルアニマル07ツノジカNA</v>
          </cell>
          <cell r="E435" t="str">
            <v>○</v>
          </cell>
          <cell r="F435">
            <v>600</v>
          </cell>
          <cell r="G435">
            <v>4</v>
          </cell>
          <cell r="H435">
            <v>4582358237568</v>
          </cell>
          <cell r="I435">
            <v>9</v>
          </cell>
        </row>
        <row r="436">
          <cell r="A436">
            <v>435</v>
          </cell>
          <cell r="B436" t="str">
            <v>WG007BR</v>
          </cell>
          <cell r="C436" t="str">
            <v>WG007BRSA</v>
          </cell>
          <cell r="D436" t="str">
            <v>アベルアニマル07ツノジカBR</v>
          </cell>
          <cell r="E436" t="str">
            <v>◎</v>
          </cell>
          <cell r="F436">
            <v>600</v>
          </cell>
          <cell r="G436">
            <v>4</v>
          </cell>
          <cell r="H436">
            <v>4582358237551</v>
          </cell>
          <cell r="I436">
            <v>9</v>
          </cell>
        </row>
        <row r="437">
          <cell r="A437">
            <v>436</v>
          </cell>
          <cell r="B437" t="str">
            <v>WG012WH</v>
          </cell>
          <cell r="C437" t="str">
            <v>WG012WHSA</v>
          </cell>
          <cell r="D437" t="str">
            <v>アベルアニマル12クマWH</v>
          </cell>
          <cell r="E437" t="str">
            <v>○</v>
          </cell>
          <cell r="F437">
            <v>600</v>
          </cell>
          <cell r="G437">
            <v>4</v>
          </cell>
          <cell r="H437">
            <v>4582358237667</v>
          </cell>
          <cell r="I437">
            <v>9</v>
          </cell>
        </row>
        <row r="438">
          <cell r="A438">
            <v>437</v>
          </cell>
          <cell r="B438" t="str">
            <v>WG012BR</v>
          </cell>
          <cell r="C438" t="str">
            <v>WG012BRSA</v>
          </cell>
          <cell r="D438" t="str">
            <v>アベルアニマル12クマBR</v>
          </cell>
          <cell r="E438" t="str">
            <v>○</v>
          </cell>
          <cell r="F438">
            <v>600</v>
          </cell>
          <cell r="G438">
            <v>4</v>
          </cell>
          <cell r="H438">
            <v>4582358237650</v>
          </cell>
          <cell r="I438">
            <v>9</v>
          </cell>
        </row>
        <row r="439">
          <cell r="A439">
            <v>438</v>
          </cell>
          <cell r="B439" t="str">
            <v>WG013BK</v>
          </cell>
          <cell r="C439" t="str">
            <v>WG013BKSA</v>
          </cell>
          <cell r="D439" t="str">
            <v>アベルアニマル13パンダBK</v>
          </cell>
          <cell r="E439" t="str">
            <v>◎</v>
          </cell>
          <cell r="F439">
            <v>600</v>
          </cell>
          <cell r="G439">
            <v>4</v>
          </cell>
          <cell r="H439">
            <v>4582358237674</v>
          </cell>
          <cell r="I439">
            <v>9</v>
          </cell>
        </row>
        <row r="440">
          <cell r="A440">
            <v>439</v>
          </cell>
          <cell r="B440" t="str">
            <v>WG009YE</v>
          </cell>
          <cell r="C440" t="str">
            <v>WG009YESA</v>
          </cell>
          <cell r="D440" t="str">
            <v>アベルアニマル09キリンYE</v>
          </cell>
          <cell r="E440" t="str">
            <v>○</v>
          </cell>
          <cell r="F440">
            <v>600</v>
          </cell>
          <cell r="G440">
            <v>4</v>
          </cell>
          <cell r="H440">
            <v>4582358237605</v>
          </cell>
          <cell r="I440">
            <v>9</v>
          </cell>
        </row>
        <row r="441">
          <cell r="A441">
            <v>440</v>
          </cell>
          <cell r="B441" t="str">
            <v>WG009BR</v>
          </cell>
          <cell r="C441" t="str">
            <v>WG009BRSA</v>
          </cell>
          <cell r="D441" t="str">
            <v>アベルアニマル09キリンBR</v>
          </cell>
          <cell r="E441" t="str">
            <v>◎</v>
          </cell>
          <cell r="F441">
            <v>600</v>
          </cell>
          <cell r="G441">
            <v>4</v>
          </cell>
          <cell r="H441">
            <v>4582358237599</v>
          </cell>
          <cell r="I441">
            <v>9</v>
          </cell>
        </row>
        <row r="442">
          <cell r="A442">
            <v>441</v>
          </cell>
          <cell r="B442" t="str">
            <v>WG010WH</v>
          </cell>
          <cell r="C442" t="str">
            <v>WG010WHSA</v>
          </cell>
          <cell r="D442" t="str">
            <v>アベルアニマル10ヒョウWH</v>
          </cell>
          <cell r="E442" t="str">
            <v>◎</v>
          </cell>
          <cell r="F442">
            <v>600</v>
          </cell>
          <cell r="G442">
            <v>4</v>
          </cell>
          <cell r="H442">
            <v>4582358237612</v>
          </cell>
          <cell r="I442">
            <v>9</v>
          </cell>
        </row>
        <row r="443">
          <cell r="A443">
            <v>442</v>
          </cell>
          <cell r="B443" t="str">
            <v>WG010YE</v>
          </cell>
          <cell r="C443" t="str">
            <v>WG010YESA</v>
          </cell>
          <cell r="D443" t="str">
            <v>アベルアニマル10ヒョウYE</v>
          </cell>
          <cell r="E443" t="str">
            <v>◎</v>
          </cell>
          <cell r="F443">
            <v>600</v>
          </cell>
          <cell r="G443">
            <v>4</v>
          </cell>
          <cell r="H443">
            <v>4582358237629</v>
          </cell>
          <cell r="I443">
            <v>9</v>
          </cell>
        </row>
        <row r="444">
          <cell r="A444">
            <v>443</v>
          </cell>
          <cell r="B444" t="str">
            <v>WG011WH</v>
          </cell>
          <cell r="C444" t="str">
            <v>WG011WHSA</v>
          </cell>
          <cell r="D444" t="str">
            <v>アベルアニマル11トラWH</v>
          </cell>
          <cell r="E444" t="str">
            <v>◎</v>
          </cell>
          <cell r="F444">
            <v>600</v>
          </cell>
          <cell r="G444">
            <v>4</v>
          </cell>
          <cell r="H444">
            <v>4582358237643</v>
          </cell>
          <cell r="I444">
            <v>9</v>
          </cell>
        </row>
        <row r="445">
          <cell r="A445">
            <v>444</v>
          </cell>
          <cell r="B445" t="str">
            <v>WG011OR</v>
          </cell>
          <cell r="C445" t="str">
            <v>WG011ORSA</v>
          </cell>
          <cell r="D445" t="str">
            <v>アベルアニマル11トラOR</v>
          </cell>
          <cell r="E445" t="str">
            <v>○</v>
          </cell>
          <cell r="F445">
            <v>600</v>
          </cell>
          <cell r="G445">
            <v>4</v>
          </cell>
          <cell r="H445">
            <v>4582358237636</v>
          </cell>
          <cell r="I445">
            <v>9</v>
          </cell>
        </row>
        <row r="446">
          <cell r="A446">
            <v>445</v>
          </cell>
        </row>
        <row r="447">
          <cell r="A447">
            <v>446</v>
          </cell>
        </row>
        <row r="448">
          <cell r="A448">
            <v>447</v>
          </cell>
        </row>
        <row r="449">
          <cell r="A449">
            <v>448</v>
          </cell>
        </row>
        <row r="450">
          <cell r="A450">
            <v>449</v>
          </cell>
        </row>
        <row r="451">
          <cell r="A451">
            <v>450</v>
          </cell>
        </row>
        <row r="452">
          <cell r="A452">
            <v>451</v>
          </cell>
          <cell r="B452" t="str">
            <v>HSVE04OR</v>
          </cell>
          <cell r="C452" t="str">
            <v>HSVE04ORSA</v>
          </cell>
          <cell r="D452" t="str">
            <v>ブーケベーシック4-OR</v>
          </cell>
          <cell r="E452" t="str">
            <v>×</v>
          </cell>
          <cell r="F452">
            <v>550</v>
          </cell>
          <cell r="G452">
            <v>4</v>
          </cell>
          <cell r="H452">
            <v>4582358246133</v>
          </cell>
          <cell r="I452">
            <v>10</v>
          </cell>
        </row>
        <row r="453">
          <cell r="A453">
            <v>452</v>
          </cell>
          <cell r="B453" t="str">
            <v>HSVE04SV</v>
          </cell>
          <cell r="C453" t="str">
            <v>HSVE04SVSA</v>
          </cell>
          <cell r="D453" t="str">
            <v>ブーケベーシック4-SV</v>
          </cell>
          <cell r="E453" t="str">
            <v>×</v>
          </cell>
          <cell r="F453">
            <v>550</v>
          </cell>
          <cell r="G453">
            <v>4</v>
          </cell>
          <cell r="H453">
            <v>4582358246140</v>
          </cell>
          <cell r="I453">
            <v>10</v>
          </cell>
        </row>
        <row r="454">
          <cell r="A454">
            <v>453</v>
          </cell>
          <cell r="B454" t="str">
            <v>HSVE04BK</v>
          </cell>
          <cell r="C454" t="str">
            <v>HSVE04BKSA</v>
          </cell>
          <cell r="D454" t="str">
            <v>ブーケベーシック4-BK</v>
          </cell>
          <cell r="E454" t="str">
            <v>△</v>
          </cell>
          <cell r="F454">
            <v>550</v>
          </cell>
          <cell r="G454">
            <v>4</v>
          </cell>
          <cell r="H454">
            <v>4582358246126</v>
          </cell>
          <cell r="I454">
            <v>10</v>
          </cell>
        </row>
        <row r="455">
          <cell r="A455">
            <v>454</v>
          </cell>
          <cell r="B455" t="str">
            <v>HSVE04WH</v>
          </cell>
          <cell r="C455" t="str">
            <v>HSVE04WHSA</v>
          </cell>
          <cell r="D455" t="str">
            <v>ブーケベーシック4-WH</v>
          </cell>
          <cell r="E455" t="str">
            <v>×</v>
          </cell>
          <cell r="F455">
            <v>550</v>
          </cell>
          <cell r="G455">
            <v>4</v>
          </cell>
          <cell r="H455">
            <v>4582358246157</v>
          </cell>
          <cell r="I455">
            <v>10</v>
          </cell>
        </row>
        <row r="456">
          <cell r="A456">
            <v>455</v>
          </cell>
          <cell r="B456" t="str">
            <v>HSVE14OR</v>
          </cell>
          <cell r="C456" t="str">
            <v>HSVE14ORSA</v>
          </cell>
          <cell r="D456" t="str">
            <v>ブーケカートOR</v>
          </cell>
          <cell r="E456" t="str">
            <v>○</v>
          </cell>
          <cell r="F456">
            <v>1050</v>
          </cell>
          <cell r="G456">
            <v>2</v>
          </cell>
          <cell r="H456">
            <v>4582358246492</v>
          </cell>
          <cell r="I456">
            <v>10</v>
          </cell>
        </row>
        <row r="457">
          <cell r="A457">
            <v>456</v>
          </cell>
          <cell r="B457" t="str">
            <v>HSVE14SV</v>
          </cell>
          <cell r="C457" t="str">
            <v>HSVE14SVSA</v>
          </cell>
          <cell r="D457" t="str">
            <v>ブーケカートSV</v>
          </cell>
          <cell r="E457" t="str">
            <v>×</v>
          </cell>
          <cell r="F457">
            <v>1050</v>
          </cell>
          <cell r="G457">
            <v>2</v>
          </cell>
          <cell r="H457">
            <v>4582358246508</v>
          </cell>
          <cell r="I457">
            <v>10</v>
          </cell>
        </row>
        <row r="458">
          <cell r="A458">
            <v>457</v>
          </cell>
          <cell r="B458" t="str">
            <v>HSVE14BK</v>
          </cell>
          <cell r="C458" t="str">
            <v>HSVE14BKSA</v>
          </cell>
          <cell r="D458" t="str">
            <v>ブーケカートBK</v>
          </cell>
          <cell r="E458" t="str">
            <v>△</v>
          </cell>
          <cell r="F458">
            <v>1050</v>
          </cell>
          <cell r="G458">
            <v>2</v>
          </cell>
          <cell r="H458">
            <v>4582358246485</v>
          </cell>
          <cell r="I458">
            <v>10</v>
          </cell>
        </row>
        <row r="459">
          <cell r="A459">
            <v>458</v>
          </cell>
          <cell r="B459" t="str">
            <v>HSVE14WH</v>
          </cell>
          <cell r="C459" t="str">
            <v>HSVE14WHSA</v>
          </cell>
          <cell r="D459" t="str">
            <v>ブーケカートWH</v>
          </cell>
          <cell r="E459" t="str">
            <v>×</v>
          </cell>
          <cell r="F459">
            <v>1050</v>
          </cell>
          <cell r="G459">
            <v>2</v>
          </cell>
          <cell r="H459">
            <v>4582358246515</v>
          </cell>
          <cell r="I459">
            <v>10</v>
          </cell>
        </row>
        <row r="460">
          <cell r="A460">
            <v>459</v>
          </cell>
          <cell r="B460" t="str">
            <v>HSVE17OR</v>
          </cell>
          <cell r="C460" t="str">
            <v>HSVE17ORSA</v>
          </cell>
          <cell r="D460" t="str">
            <v>ブーケハンギングポットOR</v>
          </cell>
          <cell r="E460" t="str">
            <v>○</v>
          </cell>
          <cell r="F460">
            <v>600</v>
          </cell>
          <cell r="G460">
            <v>3</v>
          </cell>
          <cell r="H460">
            <v>4582358246614</v>
          </cell>
          <cell r="I460">
            <v>10</v>
          </cell>
        </row>
        <row r="461">
          <cell r="A461">
            <v>460</v>
          </cell>
          <cell r="B461" t="str">
            <v>HSVE17SV</v>
          </cell>
          <cell r="C461" t="str">
            <v>HSVE17SVSA</v>
          </cell>
          <cell r="D461" t="str">
            <v>ブーケハンギングポットSV</v>
          </cell>
          <cell r="E461" t="str">
            <v>△</v>
          </cell>
          <cell r="F461">
            <v>600</v>
          </cell>
          <cell r="G461">
            <v>3</v>
          </cell>
          <cell r="H461">
            <v>4582358246621</v>
          </cell>
          <cell r="I461">
            <v>10</v>
          </cell>
        </row>
        <row r="462">
          <cell r="A462">
            <v>461</v>
          </cell>
          <cell r="B462" t="str">
            <v>HSVE17BK</v>
          </cell>
          <cell r="C462" t="str">
            <v>HSVE17BKSA</v>
          </cell>
          <cell r="D462" t="str">
            <v>ブーケハンギングポットBK</v>
          </cell>
          <cell r="E462" t="str">
            <v>×</v>
          </cell>
          <cell r="F462">
            <v>600</v>
          </cell>
          <cell r="G462">
            <v>3</v>
          </cell>
          <cell r="H462">
            <v>4582358246607</v>
          </cell>
          <cell r="I462">
            <v>10</v>
          </cell>
        </row>
        <row r="463">
          <cell r="A463">
            <v>462</v>
          </cell>
          <cell r="B463" t="str">
            <v>HSVE17WH</v>
          </cell>
          <cell r="C463" t="str">
            <v>HSVE17WHSA</v>
          </cell>
          <cell r="D463" t="str">
            <v>ブーケハンギングポットWH</v>
          </cell>
          <cell r="E463" t="str">
            <v>○</v>
          </cell>
          <cell r="F463">
            <v>600</v>
          </cell>
          <cell r="G463">
            <v>3</v>
          </cell>
          <cell r="H463">
            <v>4582358246638</v>
          </cell>
          <cell r="I463">
            <v>10</v>
          </cell>
        </row>
        <row r="464">
          <cell r="A464">
            <v>463</v>
          </cell>
          <cell r="B464" t="str">
            <v>HSVE18OR</v>
          </cell>
          <cell r="C464" t="str">
            <v>HSVE18ORSA</v>
          </cell>
          <cell r="D464" t="str">
            <v>ブーケハンギングボウルOR</v>
          </cell>
          <cell r="E464" t="str">
            <v>◎</v>
          </cell>
          <cell r="F464">
            <v>650</v>
          </cell>
          <cell r="G464">
            <v>3</v>
          </cell>
          <cell r="H464">
            <v>4582358246652</v>
          </cell>
          <cell r="I464">
            <v>10</v>
          </cell>
        </row>
        <row r="465">
          <cell r="A465">
            <v>464</v>
          </cell>
          <cell r="B465" t="str">
            <v>HSVE18SV</v>
          </cell>
          <cell r="C465" t="str">
            <v>HSVE18SVSA</v>
          </cell>
          <cell r="D465" t="str">
            <v>ブーケハンギングボウルSV</v>
          </cell>
          <cell r="E465" t="str">
            <v>◎</v>
          </cell>
          <cell r="F465">
            <v>650</v>
          </cell>
          <cell r="G465">
            <v>3</v>
          </cell>
          <cell r="H465">
            <v>4582358246669</v>
          </cell>
          <cell r="I465">
            <v>10</v>
          </cell>
        </row>
        <row r="466">
          <cell r="A466">
            <v>465</v>
          </cell>
          <cell r="B466" t="str">
            <v>HSVE18BK</v>
          </cell>
          <cell r="C466" t="str">
            <v>HSVE18BKSA</v>
          </cell>
          <cell r="D466" t="str">
            <v>ブーケハンギングボウルBK</v>
          </cell>
          <cell r="E466" t="str">
            <v>○</v>
          </cell>
          <cell r="F466">
            <v>650</v>
          </cell>
          <cell r="G466">
            <v>3</v>
          </cell>
          <cell r="H466">
            <v>4582358246645</v>
          </cell>
          <cell r="I466">
            <v>10</v>
          </cell>
        </row>
        <row r="467">
          <cell r="A467">
            <v>466</v>
          </cell>
          <cell r="B467" t="str">
            <v>HSVE18WH</v>
          </cell>
          <cell r="C467" t="str">
            <v>HSVE18WHSA</v>
          </cell>
          <cell r="D467" t="str">
            <v>ブーケハンギングボウルWH</v>
          </cell>
          <cell r="E467" t="str">
            <v>◎</v>
          </cell>
          <cell r="F467">
            <v>650</v>
          </cell>
          <cell r="G467">
            <v>3</v>
          </cell>
          <cell r="H467">
            <v>4582358246676</v>
          </cell>
          <cell r="I467">
            <v>10</v>
          </cell>
        </row>
        <row r="468">
          <cell r="A468">
            <v>467</v>
          </cell>
          <cell r="B468" t="str">
            <v>HSVE12OR</v>
          </cell>
          <cell r="C468" t="str">
            <v>HSVE12ORSA</v>
          </cell>
          <cell r="D468" t="str">
            <v>ブーケハーフウォールOR</v>
          </cell>
          <cell r="E468" t="str">
            <v>○</v>
          </cell>
          <cell r="F468">
            <v>730</v>
          </cell>
          <cell r="G468">
            <v>2</v>
          </cell>
          <cell r="H468">
            <v>4582358246416</v>
          </cell>
          <cell r="I468">
            <v>10</v>
          </cell>
        </row>
        <row r="469">
          <cell r="A469">
            <v>468</v>
          </cell>
          <cell r="B469" t="str">
            <v>HSVE12SV</v>
          </cell>
          <cell r="C469" t="str">
            <v>HSVE12SVSA</v>
          </cell>
          <cell r="D469" t="str">
            <v>ブーケハーフウォールSV</v>
          </cell>
          <cell r="E469" t="str">
            <v>△</v>
          </cell>
          <cell r="F469">
            <v>730</v>
          </cell>
          <cell r="G469">
            <v>2</v>
          </cell>
          <cell r="H469">
            <v>4582358246423</v>
          </cell>
          <cell r="I469">
            <v>10</v>
          </cell>
        </row>
        <row r="470">
          <cell r="A470">
            <v>469</v>
          </cell>
          <cell r="B470" t="str">
            <v>HSVE12BK</v>
          </cell>
          <cell r="C470" t="str">
            <v>HSVE12BKSA</v>
          </cell>
          <cell r="D470" t="str">
            <v>ブーケハーフウォールBK</v>
          </cell>
          <cell r="E470" t="str">
            <v>×</v>
          </cell>
          <cell r="F470">
            <v>730</v>
          </cell>
          <cell r="G470">
            <v>2</v>
          </cell>
          <cell r="H470">
            <v>4582358246409</v>
          </cell>
          <cell r="I470">
            <v>10</v>
          </cell>
        </row>
        <row r="471">
          <cell r="A471">
            <v>470</v>
          </cell>
          <cell r="B471" t="str">
            <v>HSVE12WH</v>
          </cell>
          <cell r="C471" t="str">
            <v>HSVE12WHSA</v>
          </cell>
          <cell r="D471" t="str">
            <v>ブーケハーフウォールWH</v>
          </cell>
          <cell r="E471" t="str">
            <v>×</v>
          </cell>
          <cell r="F471">
            <v>730</v>
          </cell>
          <cell r="G471">
            <v>2</v>
          </cell>
          <cell r="H471">
            <v>4582358246430</v>
          </cell>
          <cell r="I471">
            <v>10</v>
          </cell>
        </row>
        <row r="472">
          <cell r="A472">
            <v>471</v>
          </cell>
          <cell r="B472" t="str">
            <v>HSVE15WH</v>
          </cell>
          <cell r="C472" t="str">
            <v>HSVE15WHSA</v>
          </cell>
          <cell r="D472" t="str">
            <v>ブーケハーフネットWH</v>
          </cell>
          <cell r="E472" t="str">
            <v>×</v>
          </cell>
          <cell r="F472">
            <v>730</v>
          </cell>
          <cell r="G472">
            <v>2</v>
          </cell>
          <cell r="H472">
            <v>4582358246553</v>
          </cell>
          <cell r="I472">
            <v>10</v>
          </cell>
        </row>
        <row r="473">
          <cell r="A473">
            <v>472</v>
          </cell>
          <cell r="B473" t="str">
            <v>HSVE05OR</v>
          </cell>
          <cell r="C473" t="str">
            <v>HSVE05ORSA</v>
          </cell>
          <cell r="D473" t="str">
            <v>ブーケベーシック5-OR</v>
          </cell>
          <cell r="E473" t="str">
            <v>×</v>
          </cell>
          <cell r="F473">
            <v>650</v>
          </cell>
          <cell r="G473">
            <v>4</v>
          </cell>
          <cell r="H473">
            <v>4582358246171</v>
          </cell>
          <cell r="I473">
            <v>10</v>
          </cell>
        </row>
        <row r="474">
          <cell r="A474">
            <v>473</v>
          </cell>
          <cell r="B474" t="str">
            <v>HSVE06OR</v>
          </cell>
          <cell r="C474" t="str">
            <v>HSVE06ORSA</v>
          </cell>
          <cell r="D474" t="str">
            <v>ブーケベーシック6-OR</v>
          </cell>
          <cell r="E474" t="str">
            <v>×</v>
          </cell>
          <cell r="F474">
            <v>850</v>
          </cell>
          <cell r="G474">
            <v>3</v>
          </cell>
          <cell r="H474">
            <v>4582358246218</v>
          </cell>
          <cell r="I474">
            <v>10</v>
          </cell>
        </row>
        <row r="475">
          <cell r="A475">
            <v>474</v>
          </cell>
          <cell r="B475" t="str">
            <v>HSVE07OR</v>
          </cell>
          <cell r="C475" t="str">
            <v>HSVE07ORSA</v>
          </cell>
          <cell r="D475" t="str">
            <v>ブーケロング5-OR</v>
          </cell>
          <cell r="E475" t="str">
            <v>×</v>
          </cell>
          <cell r="F475">
            <v>950</v>
          </cell>
          <cell r="G475">
            <v>3</v>
          </cell>
          <cell r="H475">
            <v>4582358246256</v>
          </cell>
          <cell r="I475">
            <v>10</v>
          </cell>
        </row>
        <row r="476">
          <cell r="A476">
            <v>475</v>
          </cell>
          <cell r="B476" t="str">
            <v>HSVE08OR</v>
          </cell>
          <cell r="C476" t="str">
            <v>HSVE08ORSA</v>
          </cell>
          <cell r="D476" t="str">
            <v>ブーケロング6-OR</v>
          </cell>
          <cell r="E476" t="str">
            <v>×</v>
          </cell>
          <cell r="F476">
            <v>1150</v>
          </cell>
          <cell r="G476">
            <v>2</v>
          </cell>
          <cell r="H476">
            <v>4582358246294</v>
          </cell>
          <cell r="I476">
            <v>10</v>
          </cell>
        </row>
        <row r="477">
          <cell r="A477">
            <v>476</v>
          </cell>
          <cell r="B477" t="str">
            <v>HSVE10OR</v>
          </cell>
          <cell r="C477" t="str">
            <v>HSVE10ORSA</v>
          </cell>
          <cell r="D477" t="str">
            <v>ブーケサキュレントOR</v>
          </cell>
          <cell r="E477" t="str">
            <v>◎</v>
          </cell>
          <cell r="F477">
            <v>700</v>
          </cell>
          <cell r="G477">
            <v>3</v>
          </cell>
          <cell r="H477">
            <v>4582358246331</v>
          </cell>
          <cell r="I477">
            <v>10</v>
          </cell>
        </row>
        <row r="478">
          <cell r="A478">
            <v>477</v>
          </cell>
          <cell r="B478" t="str">
            <v>HSVE11OR</v>
          </cell>
          <cell r="C478" t="str">
            <v>HSVE11ORSA</v>
          </cell>
          <cell r="D478" t="str">
            <v>ブーケラウンドバスケットOR</v>
          </cell>
          <cell r="E478" t="str">
            <v>×</v>
          </cell>
          <cell r="F478">
            <v>850</v>
          </cell>
          <cell r="G478">
            <v>2</v>
          </cell>
          <cell r="H478">
            <v>4582358246379</v>
          </cell>
          <cell r="I478">
            <v>10</v>
          </cell>
        </row>
        <row r="479">
          <cell r="A479">
            <v>478</v>
          </cell>
          <cell r="B479" t="str">
            <v>HSVE01OR</v>
          </cell>
          <cell r="C479" t="str">
            <v>HSVE01ORSA</v>
          </cell>
          <cell r="D479" t="str">
            <v>ブーケアレンジS-OR</v>
          </cell>
          <cell r="E479" t="str">
            <v>△</v>
          </cell>
          <cell r="F479">
            <v>650</v>
          </cell>
          <cell r="G479">
            <v>4</v>
          </cell>
          <cell r="H479">
            <v>4582358246058</v>
          </cell>
          <cell r="I479">
            <v>10</v>
          </cell>
        </row>
        <row r="480">
          <cell r="A480">
            <v>479</v>
          </cell>
          <cell r="B480" t="str">
            <v>HSVE02OR</v>
          </cell>
          <cell r="C480" t="str">
            <v>HSVE02ORSA</v>
          </cell>
          <cell r="D480" t="str">
            <v>ブーケアレンジL-OR</v>
          </cell>
          <cell r="E480" t="str">
            <v>×</v>
          </cell>
          <cell r="F480">
            <v>800</v>
          </cell>
          <cell r="G480">
            <v>4</v>
          </cell>
          <cell r="H480">
            <v>4582358246096</v>
          </cell>
          <cell r="I480">
            <v>10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</row>
        <row r="487">
          <cell r="A487">
            <v>486</v>
          </cell>
        </row>
        <row r="488">
          <cell r="A488">
            <v>487</v>
          </cell>
        </row>
        <row r="489">
          <cell r="A489">
            <v>488</v>
          </cell>
        </row>
        <row r="490">
          <cell r="A490">
            <v>489</v>
          </cell>
        </row>
        <row r="491">
          <cell r="A491">
            <v>490</v>
          </cell>
        </row>
        <row r="492">
          <cell r="A492">
            <v>491</v>
          </cell>
        </row>
        <row r="493">
          <cell r="A493">
            <v>492</v>
          </cell>
        </row>
        <row r="494">
          <cell r="A494">
            <v>493</v>
          </cell>
        </row>
        <row r="495">
          <cell r="A495">
            <v>494</v>
          </cell>
        </row>
        <row r="496">
          <cell r="A496">
            <v>495</v>
          </cell>
        </row>
        <row r="497">
          <cell r="A497">
            <v>496</v>
          </cell>
        </row>
        <row r="498">
          <cell r="A498">
            <v>497</v>
          </cell>
        </row>
        <row r="499">
          <cell r="A499">
            <v>498</v>
          </cell>
        </row>
        <row r="500">
          <cell r="A500">
            <v>499</v>
          </cell>
        </row>
        <row r="501">
          <cell r="A501">
            <v>500</v>
          </cell>
        </row>
        <row r="502">
          <cell r="A502">
            <v>501</v>
          </cell>
          <cell r="B502" t="str">
            <v>HSAG11BL</v>
          </cell>
          <cell r="C502" t="str">
            <v>HSAG11BLSA</v>
          </cell>
          <cell r="D502" t="str">
            <v>アグレアーブルジョーロA-BL</v>
          </cell>
          <cell r="E502" t="str">
            <v>×</v>
          </cell>
          <cell r="F502">
            <v>700</v>
          </cell>
          <cell r="G502">
            <v>2</v>
          </cell>
          <cell r="H502">
            <v>4582358245624</v>
          </cell>
          <cell r="I502">
            <v>11</v>
          </cell>
        </row>
        <row r="503">
          <cell r="A503">
            <v>502</v>
          </cell>
          <cell r="B503" t="str">
            <v>HSAG04BL</v>
          </cell>
          <cell r="C503" t="str">
            <v>HSAG04BLSA</v>
          </cell>
          <cell r="D503" t="str">
            <v>アグレアーブルベーシック4-BL</v>
          </cell>
          <cell r="E503" t="str">
            <v>×</v>
          </cell>
          <cell r="F503">
            <v>460</v>
          </cell>
          <cell r="G503">
            <v>3</v>
          </cell>
          <cell r="H503">
            <v>4582358245389</v>
          </cell>
          <cell r="I503">
            <v>11</v>
          </cell>
        </row>
        <row r="504">
          <cell r="A504">
            <v>503</v>
          </cell>
          <cell r="B504" t="str">
            <v>HSFW02PK</v>
          </cell>
          <cell r="C504" t="str">
            <v>HSFW02PKSA</v>
          </cell>
          <cell r="D504" t="str">
            <v>オアシスポットB-PK</v>
          </cell>
          <cell r="E504" t="str">
            <v>残3</v>
          </cell>
          <cell r="F504">
            <v>450</v>
          </cell>
          <cell r="G504">
            <v>4</v>
          </cell>
          <cell r="H504">
            <v>4582358232228</v>
          </cell>
          <cell r="I504">
            <v>11</v>
          </cell>
        </row>
        <row r="505">
          <cell r="A505">
            <v>504</v>
          </cell>
          <cell r="B505" t="str">
            <v>HSFW01PK</v>
          </cell>
          <cell r="C505" t="str">
            <v>HSFW01PKSA</v>
          </cell>
          <cell r="D505" t="str">
            <v>オアシスポットA-PK</v>
          </cell>
          <cell r="E505" t="str">
            <v>×</v>
          </cell>
          <cell r="F505">
            <v>450</v>
          </cell>
          <cell r="G505">
            <v>4</v>
          </cell>
          <cell r="H505">
            <v>4582358232174</v>
          </cell>
          <cell r="I505">
            <v>11</v>
          </cell>
        </row>
        <row r="506">
          <cell r="A506">
            <v>505</v>
          </cell>
          <cell r="B506" t="str">
            <v>HSGE08BL</v>
          </cell>
          <cell r="C506" t="str">
            <v>HSGE08BLSA</v>
          </cell>
          <cell r="D506" t="str">
            <v>ジェニアルベーシック8-BL</v>
          </cell>
          <cell r="E506" t="str">
            <v>×</v>
          </cell>
          <cell r="F506">
            <v>1400</v>
          </cell>
          <cell r="G506">
            <v>2</v>
          </cell>
          <cell r="H506">
            <v>4582358231351</v>
          </cell>
          <cell r="I506">
            <v>11</v>
          </cell>
        </row>
        <row r="507">
          <cell r="A507">
            <v>506</v>
          </cell>
          <cell r="B507" t="str">
            <v>HSGE08GR</v>
          </cell>
          <cell r="C507" t="str">
            <v>HSGE08GRSA</v>
          </cell>
          <cell r="D507" t="str">
            <v>ジェニアルベーシック8-GR</v>
          </cell>
          <cell r="E507" t="str">
            <v>×</v>
          </cell>
          <cell r="F507">
            <v>1400</v>
          </cell>
          <cell r="G507">
            <v>2</v>
          </cell>
          <cell r="H507">
            <v>4582358231368</v>
          </cell>
          <cell r="I507">
            <v>11</v>
          </cell>
        </row>
        <row r="508">
          <cell r="A508">
            <v>507</v>
          </cell>
          <cell r="B508" t="str">
            <v>TP13WH</v>
          </cell>
          <cell r="C508" t="str">
            <v>TP13WHSA</v>
          </cell>
          <cell r="D508" t="str">
            <v>シャルムゴブレット03-WH</v>
          </cell>
          <cell r="E508" t="str">
            <v>△</v>
          </cell>
          <cell r="F508">
            <v>1800</v>
          </cell>
          <cell r="G508">
            <v>2</v>
          </cell>
          <cell r="H508">
            <v>4582358219267</v>
          </cell>
          <cell r="I508">
            <v>11</v>
          </cell>
        </row>
        <row r="509">
          <cell r="A509">
            <v>508</v>
          </cell>
          <cell r="B509" t="str">
            <v>TP14WH</v>
          </cell>
          <cell r="C509" t="str">
            <v>TP14WHSA</v>
          </cell>
          <cell r="D509" t="str">
            <v>シャルムゴブレット04-WH</v>
          </cell>
          <cell r="E509" t="str">
            <v>×</v>
          </cell>
          <cell r="F509">
            <v>2650</v>
          </cell>
          <cell r="G509">
            <v>2</v>
          </cell>
          <cell r="H509">
            <v>4582358219281</v>
          </cell>
          <cell r="I509">
            <v>11</v>
          </cell>
        </row>
        <row r="510">
          <cell r="A510">
            <v>509</v>
          </cell>
          <cell r="B510" t="str">
            <v>KB2409IV</v>
          </cell>
          <cell r="C510" t="str">
            <v>KB2409IVSA</v>
          </cell>
          <cell r="D510" t="str">
            <v>オディールスクエアIV</v>
          </cell>
          <cell r="E510" t="str">
            <v>×</v>
          </cell>
          <cell r="F510">
            <v>1400</v>
          </cell>
          <cell r="G510">
            <v>2</v>
          </cell>
          <cell r="H510">
            <v>4582358222892</v>
          </cell>
          <cell r="I510">
            <v>11</v>
          </cell>
        </row>
        <row r="511">
          <cell r="A511">
            <v>510</v>
          </cell>
          <cell r="B511" t="str">
            <v>KB2406IV</v>
          </cell>
          <cell r="C511" t="str">
            <v>KB2406IVSA</v>
          </cell>
          <cell r="D511" t="str">
            <v>オディールベーシック6-IV</v>
          </cell>
          <cell r="E511" t="str">
            <v>×</v>
          </cell>
          <cell r="F511">
            <v>1050</v>
          </cell>
          <cell r="G511">
            <v>3</v>
          </cell>
          <cell r="H511">
            <v>4582358222809</v>
          </cell>
          <cell r="I511">
            <v>11</v>
          </cell>
        </row>
        <row r="512">
          <cell r="A512">
            <v>511</v>
          </cell>
          <cell r="B512" t="str">
            <v>KB2401IV</v>
          </cell>
          <cell r="C512" t="str">
            <v>KB2401IVSA</v>
          </cell>
          <cell r="D512" t="str">
            <v>オディールローポットS-IV</v>
          </cell>
          <cell r="E512" t="str">
            <v>×</v>
          </cell>
          <cell r="F512">
            <v>1000</v>
          </cell>
          <cell r="G512">
            <v>3</v>
          </cell>
          <cell r="H512">
            <v>4582358222656</v>
          </cell>
          <cell r="I512">
            <v>11</v>
          </cell>
        </row>
        <row r="513">
          <cell r="A513">
            <v>512</v>
          </cell>
          <cell r="B513" t="str">
            <v>FC051GR</v>
          </cell>
          <cell r="C513" t="str">
            <v>FC051GRSA</v>
          </cell>
          <cell r="D513" t="str">
            <v>ミニローズベーシックS-GR</v>
          </cell>
          <cell r="E513" t="str">
            <v>×</v>
          </cell>
          <cell r="F513">
            <v>1200</v>
          </cell>
          <cell r="G513">
            <v>4</v>
          </cell>
          <cell r="H513">
            <v>4582358244580</v>
          </cell>
          <cell r="I513">
            <v>11</v>
          </cell>
        </row>
        <row r="514">
          <cell r="A514">
            <v>513</v>
          </cell>
          <cell r="B514" t="str">
            <v>FC052GR</v>
          </cell>
          <cell r="C514" t="str">
            <v>FC052GRSA</v>
          </cell>
          <cell r="D514" t="str">
            <v>ミニローズベーシックL-GR</v>
          </cell>
          <cell r="E514" t="str">
            <v>×</v>
          </cell>
          <cell r="F514">
            <v>1520</v>
          </cell>
          <cell r="G514">
            <v>4</v>
          </cell>
          <cell r="H514">
            <v>4582358244627</v>
          </cell>
          <cell r="I514">
            <v>11</v>
          </cell>
        </row>
        <row r="515">
          <cell r="A515">
            <v>514</v>
          </cell>
          <cell r="B515" t="str">
            <v>FC055GR</v>
          </cell>
          <cell r="C515" t="str">
            <v>FC055GRSA</v>
          </cell>
          <cell r="D515" t="str">
            <v>ミニローズオーバルバスケットGR</v>
          </cell>
          <cell r="E515" t="str">
            <v>×</v>
          </cell>
          <cell r="F515">
            <v>1400</v>
          </cell>
          <cell r="G515">
            <v>3</v>
          </cell>
          <cell r="H515">
            <v>4582358244740</v>
          </cell>
          <cell r="I515">
            <v>11</v>
          </cell>
        </row>
        <row r="516">
          <cell r="A516">
            <v>515</v>
          </cell>
          <cell r="B516" t="str">
            <v>FC056GR</v>
          </cell>
          <cell r="C516" t="str">
            <v>FC056GRSA</v>
          </cell>
          <cell r="D516" t="str">
            <v>ミニローズハンギングボウルGR</v>
          </cell>
          <cell r="E516" t="str">
            <v>○</v>
          </cell>
          <cell r="F516">
            <v>1000</v>
          </cell>
          <cell r="G516">
            <v>3</v>
          </cell>
          <cell r="H516">
            <v>4582358244788</v>
          </cell>
          <cell r="I516">
            <v>11</v>
          </cell>
        </row>
        <row r="517">
          <cell r="A517">
            <v>516</v>
          </cell>
          <cell r="B517" t="str">
            <v>FC056DB</v>
          </cell>
          <cell r="C517" t="str">
            <v>FC056DBSA</v>
          </cell>
          <cell r="D517" t="str">
            <v>ミニローズハンギングボウルDB</v>
          </cell>
          <cell r="E517" t="str">
            <v>×</v>
          </cell>
          <cell r="F517">
            <v>1000</v>
          </cell>
          <cell r="G517">
            <v>3</v>
          </cell>
          <cell r="H517">
            <v>4582358244771</v>
          </cell>
          <cell r="I517">
            <v>11</v>
          </cell>
        </row>
        <row r="518">
          <cell r="A518">
            <v>517</v>
          </cell>
          <cell r="B518" t="str">
            <v>FC056BK</v>
          </cell>
          <cell r="C518" t="str">
            <v>FC056BKSA</v>
          </cell>
          <cell r="D518" t="str">
            <v>ミニローズハンギングボウルBK</v>
          </cell>
          <cell r="E518" t="str">
            <v>○</v>
          </cell>
          <cell r="F518">
            <v>1000</v>
          </cell>
          <cell r="G518">
            <v>3</v>
          </cell>
          <cell r="H518">
            <v>4582358244764</v>
          </cell>
          <cell r="I518">
            <v>11</v>
          </cell>
        </row>
        <row r="519">
          <cell r="A519">
            <v>518</v>
          </cell>
          <cell r="B519" t="str">
            <v>FC053GR</v>
          </cell>
          <cell r="C519" t="str">
            <v>FC053GRSA</v>
          </cell>
          <cell r="D519" t="str">
            <v>ミニローズロングS-GR</v>
          </cell>
          <cell r="E519" t="str">
            <v>○</v>
          </cell>
          <cell r="F519">
            <v>1330</v>
          </cell>
          <cell r="G519">
            <v>3</v>
          </cell>
          <cell r="H519">
            <v>4582358244665</v>
          </cell>
          <cell r="I519">
            <v>11</v>
          </cell>
        </row>
        <row r="520">
          <cell r="A520">
            <v>519</v>
          </cell>
          <cell r="B520" t="str">
            <v>FC054GR</v>
          </cell>
          <cell r="C520" t="str">
            <v>FC054GRSA</v>
          </cell>
          <cell r="D520" t="str">
            <v>ミニローズロングL-GR</v>
          </cell>
          <cell r="E520" t="str">
            <v>△</v>
          </cell>
          <cell r="F520">
            <v>1750</v>
          </cell>
          <cell r="G520">
            <v>2</v>
          </cell>
          <cell r="H520">
            <v>4582358244702</v>
          </cell>
          <cell r="I520">
            <v>11</v>
          </cell>
        </row>
        <row r="521">
          <cell r="A521">
            <v>520</v>
          </cell>
          <cell r="B521" t="str">
            <v>FC057GR</v>
          </cell>
          <cell r="C521" t="str">
            <v>FC057GRSA</v>
          </cell>
          <cell r="D521" t="str">
            <v>ミニローズプランターS-GR</v>
          </cell>
          <cell r="E521" t="str">
            <v>×</v>
          </cell>
          <cell r="F521">
            <v>1400</v>
          </cell>
          <cell r="G521">
            <v>3</v>
          </cell>
          <cell r="H521">
            <v>4582358244825</v>
          </cell>
          <cell r="I521">
            <v>11</v>
          </cell>
        </row>
        <row r="522">
          <cell r="A522">
            <v>521</v>
          </cell>
          <cell r="B522" t="str">
            <v>FC058GR</v>
          </cell>
          <cell r="C522" t="str">
            <v>FC058GRSA</v>
          </cell>
          <cell r="D522" t="str">
            <v>ミニローズプランターL-GR</v>
          </cell>
          <cell r="E522" t="str">
            <v>◎</v>
          </cell>
          <cell r="F522">
            <v>2030</v>
          </cell>
          <cell r="G522">
            <v>2</v>
          </cell>
          <cell r="H522">
            <v>4582358244863</v>
          </cell>
          <cell r="I522">
            <v>11</v>
          </cell>
        </row>
        <row r="523">
          <cell r="A523">
            <v>522</v>
          </cell>
          <cell r="B523" t="str">
            <v>FC033TE</v>
          </cell>
          <cell r="C523" t="str">
            <v>FC033TESA</v>
          </cell>
          <cell r="D523" t="str">
            <v>ボールドアラベスクトールS-TE</v>
          </cell>
          <cell r="E523" t="str">
            <v>×</v>
          </cell>
          <cell r="F523">
            <v>1140</v>
          </cell>
          <cell r="G523">
            <v>3</v>
          </cell>
          <cell r="H523">
            <v>4582358217751</v>
          </cell>
          <cell r="I523">
            <v>12</v>
          </cell>
        </row>
        <row r="524">
          <cell r="A524">
            <v>523</v>
          </cell>
          <cell r="B524" t="str">
            <v>FC033GY</v>
          </cell>
          <cell r="C524" t="str">
            <v>FC033GYSA</v>
          </cell>
          <cell r="D524" t="str">
            <v>ボールドアラベスクトールS-GY</v>
          </cell>
          <cell r="E524" t="str">
            <v>×</v>
          </cell>
          <cell r="F524">
            <v>1140</v>
          </cell>
          <cell r="G524">
            <v>3</v>
          </cell>
          <cell r="H524">
            <v>4582358217720</v>
          </cell>
          <cell r="I524">
            <v>12</v>
          </cell>
        </row>
        <row r="525">
          <cell r="A525">
            <v>524</v>
          </cell>
          <cell r="B525" t="str">
            <v>FC037TE</v>
          </cell>
          <cell r="C525" t="str">
            <v>FC037TESA</v>
          </cell>
          <cell r="D525" t="str">
            <v>ボールドアラベスクウォールB-TE</v>
          </cell>
          <cell r="E525" t="str">
            <v>○</v>
          </cell>
          <cell r="F525">
            <v>1260</v>
          </cell>
          <cell r="G525">
            <v>2</v>
          </cell>
          <cell r="H525">
            <v>4582358217959</v>
          </cell>
          <cell r="I525">
            <v>12</v>
          </cell>
        </row>
        <row r="526">
          <cell r="A526">
            <v>525</v>
          </cell>
          <cell r="B526" t="str">
            <v>FC037BL</v>
          </cell>
          <cell r="C526" t="str">
            <v>FC037BLSA</v>
          </cell>
          <cell r="D526" t="str">
            <v>ボールドアラベスクウォールB-BL</v>
          </cell>
          <cell r="E526" t="str">
            <v>×</v>
          </cell>
          <cell r="F526">
            <v>1260</v>
          </cell>
          <cell r="G526">
            <v>2</v>
          </cell>
          <cell r="H526">
            <v>4582358217942</v>
          </cell>
          <cell r="I526">
            <v>12</v>
          </cell>
        </row>
        <row r="527">
          <cell r="A527">
            <v>526</v>
          </cell>
          <cell r="B527" t="str">
            <v>FC039GY</v>
          </cell>
          <cell r="C527" t="str">
            <v>FC039GYSA</v>
          </cell>
          <cell r="D527" t="str">
            <v>ボールドアラベスクバスケットGY</v>
          </cell>
          <cell r="E527" t="str">
            <v>×</v>
          </cell>
          <cell r="F527">
            <v>1260</v>
          </cell>
          <cell r="G527">
            <v>3</v>
          </cell>
          <cell r="H527">
            <v>4582358218024</v>
          </cell>
          <cell r="I527">
            <v>12</v>
          </cell>
        </row>
        <row r="528">
          <cell r="A528">
            <v>527</v>
          </cell>
          <cell r="B528" t="str">
            <v>FC039BL</v>
          </cell>
          <cell r="C528" t="str">
            <v>FC039BLSA</v>
          </cell>
          <cell r="D528" t="str">
            <v>ボールドアラベスクバスケットBL</v>
          </cell>
          <cell r="E528" t="str">
            <v>△</v>
          </cell>
          <cell r="F528">
            <v>1260</v>
          </cell>
          <cell r="G528">
            <v>3</v>
          </cell>
          <cell r="H528">
            <v>4582358218048</v>
          </cell>
          <cell r="I528">
            <v>12</v>
          </cell>
        </row>
        <row r="529">
          <cell r="A529">
            <v>528</v>
          </cell>
          <cell r="B529" t="str">
            <v>FC031TE</v>
          </cell>
          <cell r="C529" t="str">
            <v>FC031TESA</v>
          </cell>
          <cell r="D529" t="str">
            <v>ボールドアラベスクベーシックS-TE</v>
          </cell>
          <cell r="E529" t="str">
            <v>×</v>
          </cell>
          <cell r="F529">
            <v>1360</v>
          </cell>
          <cell r="G529">
            <v>4</v>
          </cell>
          <cell r="H529">
            <v>4582358217652</v>
          </cell>
          <cell r="I529">
            <v>12</v>
          </cell>
        </row>
        <row r="530">
          <cell r="A530">
            <v>529</v>
          </cell>
          <cell r="B530" t="str">
            <v>FC032TE</v>
          </cell>
          <cell r="C530" t="str">
            <v>FC032TESA</v>
          </cell>
          <cell r="D530" t="str">
            <v>ボールドアラベスクベーシックL-TE</v>
          </cell>
          <cell r="E530" t="str">
            <v>×</v>
          </cell>
          <cell r="F530">
            <v>1840</v>
          </cell>
          <cell r="G530">
            <v>3</v>
          </cell>
          <cell r="H530">
            <v>4582358217706</v>
          </cell>
          <cell r="I530">
            <v>12</v>
          </cell>
        </row>
        <row r="531">
          <cell r="A531">
            <v>530</v>
          </cell>
          <cell r="B531" t="str">
            <v>FC038GY</v>
          </cell>
          <cell r="C531" t="str">
            <v>FC038GYSA</v>
          </cell>
          <cell r="D531" t="str">
            <v>ボールドアラベスクプランターGY</v>
          </cell>
          <cell r="E531" t="str">
            <v>×</v>
          </cell>
          <cell r="F531">
            <v>1560</v>
          </cell>
          <cell r="G531">
            <v>2</v>
          </cell>
          <cell r="H531">
            <v>4582358217973</v>
          </cell>
          <cell r="I531">
            <v>12</v>
          </cell>
        </row>
        <row r="532">
          <cell r="A532">
            <v>531</v>
          </cell>
          <cell r="B532" t="str">
            <v>FC42BL</v>
          </cell>
          <cell r="C532" t="str">
            <v>FC42BLSA</v>
          </cell>
          <cell r="D532" t="str">
            <v>ジャルダンベーシックM-BL</v>
          </cell>
          <cell r="E532" t="str">
            <v>×</v>
          </cell>
          <cell r="F532">
            <v>800</v>
          </cell>
          <cell r="G532">
            <v>4</v>
          </cell>
          <cell r="H532">
            <v>4582358225435</v>
          </cell>
          <cell r="I532">
            <v>12</v>
          </cell>
        </row>
        <row r="533">
          <cell r="A533">
            <v>532</v>
          </cell>
          <cell r="B533" t="str">
            <v>FC42GR</v>
          </cell>
          <cell r="C533" t="str">
            <v>FC42GRSA</v>
          </cell>
          <cell r="D533" t="str">
            <v>ジャルダンベーシックM-GR</v>
          </cell>
          <cell r="E533" t="str">
            <v>残2</v>
          </cell>
          <cell r="F533">
            <v>800</v>
          </cell>
          <cell r="G533">
            <v>4</v>
          </cell>
          <cell r="H533">
            <v>4582358225459</v>
          </cell>
          <cell r="I533">
            <v>12</v>
          </cell>
        </row>
        <row r="534">
          <cell r="A534">
            <v>533</v>
          </cell>
          <cell r="B534" t="str">
            <v>FC42BR</v>
          </cell>
          <cell r="C534" t="str">
            <v>FC42BRSA</v>
          </cell>
          <cell r="D534" t="str">
            <v>ジャルダンベーシックM-BR</v>
          </cell>
          <cell r="E534" t="str">
            <v>残1</v>
          </cell>
          <cell r="F534">
            <v>800</v>
          </cell>
          <cell r="G534">
            <v>4</v>
          </cell>
          <cell r="H534">
            <v>4582358225442</v>
          </cell>
          <cell r="I534">
            <v>12</v>
          </cell>
        </row>
        <row r="535">
          <cell r="A535">
            <v>534</v>
          </cell>
          <cell r="B535" t="str">
            <v>FC47BL</v>
          </cell>
          <cell r="C535" t="str">
            <v>FC47BLSA</v>
          </cell>
          <cell r="D535" t="str">
            <v>ジャルダンウォールBL</v>
          </cell>
          <cell r="E535" t="str">
            <v>△</v>
          </cell>
          <cell r="F535">
            <v>950</v>
          </cell>
          <cell r="G535">
            <v>2</v>
          </cell>
          <cell r="H535">
            <v>4582358225688</v>
          </cell>
          <cell r="I535">
            <v>12</v>
          </cell>
        </row>
        <row r="536">
          <cell r="A536">
            <v>535</v>
          </cell>
          <cell r="B536" t="str">
            <v>FC47GR</v>
          </cell>
          <cell r="C536" t="str">
            <v>FC47GRSA</v>
          </cell>
          <cell r="D536" t="str">
            <v>ジャルダンウォールGR</v>
          </cell>
          <cell r="E536" t="str">
            <v>△</v>
          </cell>
          <cell r="F536">
            <v>950</v>
          </cell>
          <cell r="G536">
            <v>2</v>
          </cell>
          <cell r="H536">
            <v>4582358225701</v>
          </cell>
          <cell r="I536">
            <v>12</v>
          </cell>
        </row>
        <row r="537">
          <cell r="A537">
            <v>536</v>
          </cell>
          <cell r="B537" t="str">
            <v>FC47BR</v>
          </cell>
          <cell r="C537" t="str">
            <v>FC47BRSA</v>
          </cell>
          <cell r="D537" t="str">
            <v>ジャルダンウォールBR</v>
          </cell>
          <cell r="E537" t="str">
            <v>×</v>
          </cell>
          <cell r="F537">
            <v>950</v>
          </cell>
          <cell r="G537">
            <v>2</v>
          </cell>
          <cell r="H537">
            <v>4582358225695</v>
          </cell>
          <cell r="I537">
            <v>12</v>
          </cell>
        </row>
        <row r="538">
          <cell r="A538">
            <v>537</v>
          </cell>
          <cell r="B538" t="str">
            <v>FC43BL</v>
          </cell>
          <cell r="C538" t="str">
            <v>FC43BLSA</v>
          </cell>
          <cell r="D538" t="str">
            <v>ジャルダンベーシックS-BL</v>
          </cell>
          <cell r="E538" t="str">
            <v>×</v>
          </cell>
          <cell r="F538">
            <v>650</v>
          </cell>
          <cell r="G538">
            <v>4</v>
          </cell>
          <cell r="H538">
            <v>4582358225480</v>
          </cell>
          <cell r="I538">
            <v>12</v>
          </cell>
        </row>
        <row r="539">
          <cell r="A539">
            <v>538</v>
          </cell>
          <cell r="B539" t="str">
            <v>FC44BL</v>
          </cell>
          <cell r="C539" t="str">
            <v>FC44BLSA</v>
          </cell>
          <cell r="D539" t="str">
            <v>ジャルダントールBL</v>
          </cell>
          <cell r="E539" t="str">
            <v>×</v>
          </cell>
          <cell r="F539">
            <v>1150</v>
          </cell>
          <cell r="G539">
            <v>4</v>
          </cell>
          <cell r="H539">
            <v>4582358225534</v>
          </cell>
          <cell r="I539">
            <v>12</v>
          </cell>
        </row>
        <row r="540">
          <cell r="A540">
            <v>539</v>
          </cell>
          <cell r="B540" t="str">
            <v>FC042BK</v>
          </cell>
          <cell r="C540" t="str">
            <v>FC042BKSA</v>
          </cell>
          <cell r="D540" t="str">
            <v>オージープランツポット01-BK</v>
          </cell>
          <cell r="E540" t="str">
            <v>△</v>
          </cell>
          <cell r="F540">
            <v>2450</v>
          </cell>
          <cell r="G540">
            <v>4</v>
          </cell>
          <cell r="H540">
            <v>4582358224001</v>
          </cell>
          <cell r="I540">
            <v>12</v>
          </cell>
        </row>
        <row r="541">
          <cell r="A541">
            <v>540</v>
          </cell>
          <cell r="B541" t="str">
            <v>FC043BK</v>
          </cell>
          <cell r="C541" t="str">
            <v>FC043BKSA</v>
          </cell>
          <cell r="D541" t="str">
            <v>オージープランツポット02-BK</v>
          </cell>
          <cell r="E541" t="str">
            <v>△</v>
          </cell>
          <cell r="F541">
            <v>3850</v>
          </cell>
          <cell r="G541">
            <v>4</v>
          </cell>
          <cell r="H541">
            <v>4582358224025</v>
          </cell>
          <cell r="I541">
            <v>12</v>
          </cell>
        </row>
        <row r="542">
          <cell r="A542">
            <v>541</v>
          </cell>
        </row>
        <row r="543">
          <cell r="A543">
            <v>542</v>
          </cell>
        </row>
        <row r="544">
          <cell r="A544">
            <v>543</v>
          </cell>
        </row>
        <row r="545">
          <cell r="A545">
            <v>544</v>
          </cell>
        </row>
        <row r="546">
          <cell r="A546">
            <v>545</v>
          </cell>
        </row>
        <row r="547">
          <cell r="A547">
            <v>546</v>
          </cell>
        </row>
        <row r="548">
          <cell r="A548">
            <v>547</v>
          </cell>
        </row>
        <row r="549">
          <cell r="A549">
            <v>548</v>
          </cell>
        </row>
        <row r="550">
          <cell r="A550">
            <v>549</v>
          </cell>
        </row>
        <row r="551">
          <cell r="A551">
            <v>550</v>
          </cell>
        </row>
        <row r="552">
          <cell r="A552">
            <v>551</v>
          </cell>
          <cell r="B552" t="str">
            <v>GFB421BK</v>
          </cell>
          <cell r="C552" t="str">
            <v>GFB421BKSA</v>
          </cell>
          <cell r="D552" t="str">
            <v>ローズレースベーシックS-BK</v>
          </cell>
          <cell r="E552" t="str">
            <v>×</v>
          </cell>
          <cell r="F552">
            <v>2350</v>
          </cell>
          <cell r="G552">
            <v>2</v>
          </cell>
          <cell r="H552">
            <v>4582358234000</v>
          </cell>
          <cell r="I552">
            <v>13</v>
          </cell>
        </row>
        <row r="553">
          <cell r="A553">
            <v>552</v>
          </cell>
          <cell r="B553" t="str">
            <v>GFB422BK</v>
          </cell>
          <cell r="C553" t="str">
            <v>GFB422BKSA</v>
          </cell>
          <cell r="D553" t="str">
            <v>ローズレースベーシックL-BK</v>
          </cell>
          <cell r="E553" t="str">
            <v>×</v>
          </cell>
          <cell r="F553">
            <v>2900</v>
          </cell>
          <cell r="G553">
            <v>2</v>
          </cell>
          <cell r="H553">
            <v>4582358234048</v>
          </cell>
          <cell r="I553">
            <v>13</v>
          </cell>
        </row>
        <row r="554">
          <cell r="A554">
            <v>553</v>
          </cell>
          <cell r="B554" t="str">
            <v>GFB422IG</v>
          </cell>
          <cell r="C554" t="str">
            <v>GFB422IGSA</v>
          </cell>
          <cell r="D554" t="str">
            <v>ローズレースベーシックL-IG</v>
          </cell>
          <cell r="E554" t="str">
            <v>×</v>
          </cell>
          <cell r="F554">
            <v>3360</v>
          </cell>
          <cell r="G554">
            <v>2</v>
          </cell>
          <cell r="H554">
            <v>4582358234031</v>
          </cell>
          <cell r="I554">
            <v>13</v>
          </cell>
        </row>
        <row r="555">
          <cell r="A555">
            <v>554</v>
          </cell>
          <cell r="B555" t="str">
            <v>GFB336IG</v>
          </cell>
          <cell r="C555" t="str">
            <v>GFB336IGSA</v>
          </cell>
          <cell r="D555" t="str">
            <v>フラワーモチーフワイドカップS-IG</v>
          </cell>
          <cell r="E555" t="str">
            <v>×</v>
          </cell>
          <cell r="F555">
            <v>3300</v>
          </cell>
          <cell r="G555">
            <v>2</v>
          </cell>
          <cell r="H555">
            <v>4582358247345</v>
          </cell>
          <cell r="I555">
            <v>13</v>
          </cell>
        </row>
        <row r="556">
          <cell r="A556">
            <v>555</v>
          </cell>
          <cell r="B556" t="str">
            <v>GFB337IG</v>
          </cell>
          <cell r="C556" t="str">
            <v>GFB337IGSA</v>
          </cell>
          <cell r="D556" t="str">
            <v>フラワーモチーフワイドカップL-IG</v>
          </cell>
          <cell r="E556" t="str">
            <v>×</v>
          </cell>
          <cell r="F556">
            <v>3900</v>
          </cell>
          <cell r="G556">
            <v>2</v>
          </cell>
          <cell r="H556">
            <v>4582358247352</v>
          </cell>
          <cell r="I556">
            <v>13</v>
          </cell>
        </row>
        <row r="557">
          <cell r="A557">
            <v>556</v>
          </cell>
          <cell r="B557" t="str">
            <v>GFB382DBK</v>
          </cell>
          <cell r="C557" t="str">
            <v>GFB382DBKSA</v>
          </cell>
          <cell r="D557" t="str">
            <v>デコラティブモチーフボウルDBK</v>
          </cell>
          <cell r="E557" t="str">
            <v>×</v>
          </cell>
          <cell r="F557">
            <v>2700</v>
          </cell>
          <cell r="G557">
            <v>2</v>
          </cell>
          <cell r="H557">
            <v>4582358226203</v>
          </cell>
          <cell r="I557">
            <v>13</v>
          </cell>
        </row>
        <row r="558">
          <cell r="A558">
            <v>557</v>
          </cell>
          <cell r="B558" t="str">
            <v>GFB333IG</v>
          </cell>
          <cell r="C558" t="str">
            <v>GFB333IGSA</v>
          </cell>
          <cell r="D558" t="str">
            <v>フラワーモチーフゴブレットIG</v>
          </cell>
          <cell r="E558" t="str">
            <v>×</v>
          </cell>
          <cell r="F558">
            <v>4080</v>
          </cell>
          <cell r="G558">
            <v>2</v>
          </cell>
          <cell r="H558">
            <v>4582358247321</v>
          </cell>
          <cell r="I558">
            <v>13</v>
          </cell>
        </row>
        <row r="559">
          <cell r="A559">
            <v>558</v>
          </cell>
          <cell r="B559" t="str">
            <v>GFB383IG</v>
          </cell>
          <cell r="C559" t="str">
            <v>GFB383IGSA</v>
          </cell>
          <cell r="D559" t="str">
            <v>デコラティブモチーフゴブレットIG</v>
          </cell>
          <cell r="E559" t="str">
            <v>×</v>
          </cell>
          <cell r="F559">
            <v>3300</v>
          </cell>
          <cell r="G559">
            <v>2</v>
          </cell>
          <cell r="H559">
            <v>4582358247468</v>
          </cell>
          <cell r="I559">
            <v>13</v>
          </cell>
        </row>
        <row r="560">
          <cell r="A560">
            <v>559</v>
          </cell>
          <cell r="B560" t="str">
            <v>GFB341SIG</v>
          </cell>
          <cell r="C560" t="str">
            <v>GFB341SIGSA</v>
          </cell>
          <cell r="D560" t="str">
            <v>セリーヌレースラウンドS-IG</v>
          </cell>
          <cell r="E560" t="str">
            <v>×</v>
          </cell>
          <cell r="F560">
            <v>2340</v>
          </cell>
          <cell r="G560">
            <v>2</v>
          </cell>
          <cell r="H560">
            <v>4582358209701</v>
          </cell>
          <cell r="I560">
            <v>13</v>
          </cell>
        </row>
        <row r="561">
          <cell r="A561">
            <v>560</v>
          </cell>
          <cell r="B561" t="str">
            <v>GFB437BK</v>
          </cell>
          <cell r="C561" t="str">
            <v>GFB437BKSA</v>
          </cell>
          <cell r="D561" t="str">
            <v>レリーフゴブレットB-BK</v>
          </cell>
          <cell r="E561" t="str">
            <v>×</v>
          </cell>
          <cell r="F561">
            <v>4080</v>
          </cell>
          <cell r="G561">
            <v>2</v>
          </cell>
          <cell r="H561">
            <v>4582358234987</v>
          </cell>
          <cell r="I561">
            <v>13</v>
          </cell>
        </row>
        <row r="562">
          <cell r="A562">
            <v>561</v>
          </cell>
          <cell r="B562" t="str">
            <v>GFB437WH</v>
          </cell>
          <cell r="C562" t="str">
            <v>GFB437WHSA</v>
          </cell>
          <cell r="D562" t="str">
            <v>レリーフゴブレットB-WH</v>
          </cell>
          <cell r="E562" t="str">
            <v>×</v>
          </cell>
          <cell r="F562">
            <v>4080</v>
          </cell>
          <cell r="G562">
            <v>2</v>
          </cell>
          <cell r="H562">
            <v>4582358235007</v>
          </cell>
          <cell r="I562">
            <v>13</v>
          </cell>
        </row>
        <row r="563">
          <cell r="A563">
            <v>562</v>
          </cell>
          <cell r="B563" t="str">
            <v>GFB437IG</v>
          </cell>
          <cell r="C563" t="str">
            <v>GFB437IGSA</v>
          </cell>
          <cell r="D563" t="str">
            <v>レリーフゴブレットB-IG</v>
          </cell>
          <cell r="E563" t="str">
            <v>×</v>
          </cell>
          <cell r="F563">
            <v>4080</v>
          </cell>
          <cell r="G563">
            <v>2</v>
          </cell>
          <cell r="H563">
            <v>4582358234994</v>
          </cell>
          <cell r="I563">
            <v>13</v>
          </cell>
        </row>
        <row r="564">
          <cell r="A564">
            <v>563</v>
          </cell>
          <cell r="B564" t="str">
            <v>GFB439BK</v>
          </cell>
          <cell r="C564" t="str">
            <v>GFB439BKSA</v>
          </cell>
          <cell r="D564" t="str">
            <v>レリーフゴブレットD-BK</v>
          </cell>
          <cell r="E564" t="str">
            <v>△</v>
          </cell>
          <cell r="F564">
            <v>4320</v>
          </cell>
          <cell r="G564">
            <v>2</v>
          </cell>
          <cell r="H564">
            <v>4582358243392</v>
          </cell>
          <cell r="I564">
            <v>13</v>
          </cell>
        </row>
        <row r="565">
          <cell r="A565">
            <v>564</v>
          </cell>
          <cell r="B565" t="str">
            <v>GFB439WH</v>
          </cell>
          <cell r="C565" t="str">
            <v>GFB439WHSA</v>
          </cell>
          <cell r="D565" t="str">
            <v>レリーフゴブレットD-WH</v>
          </cell>
          <cell r="E565" t="str">
            <v>△</v>
          </cell>
          <cell r="F565">
            <v>4320</v>
          </cell>
          <cell r="G565">
            <v>2</v>
          </cell>
          <cell r="H565">
            <v>4582358243378</v>
          </cell>
          <cell r="I565">
            <v>13</v>
          </cell>
        </row>
        <row r="566">
          <cell r="A566">
            <v>565</v>
          </cell>
          <cell r="B566" t="str">
            <v>GFB439IG</v>
          </cell>
          <cell r="C566" t="str">
            <v>GFB439IGSA</v>
          </cell>
          <cell r="D566" t="str">
            <v>レリーフゴブレットD-IG</v>
          </cell>
          <cell r="E566" t="str">
            <v>○</v>
          </cell>
          <cell r="F566">
            <v>4320</v>
          </cell>
          <cell r="G566">
            <v>2</v>
          </cell>
          <cell r="H566">
            <v>4582358243385</v>
          </cell>
          <cell r="I566">
            <v>13</v>
          </cell>
        </row>
        <row r="567">
          <cell r="A567">
            <v>566</v>
          </cell>
          <cell r="B567" t="str">
            <v>GFB372GY</v>
          </cell>
          <cell r="C567" t="str">
            <v>GFB372GYSA</v>
          </cell>
          <cell r="D567" t="str">
            <v>ミニフラワーティーカップGY</v>
          </cell>
          <cell r="E567" t="str">
            <v>×</v>
          </cell>
          <cell r="F567">
            <v>2600</v>
          </cell>
          <cell r="G567">
            <v>2</v>
          </cell>
          <cell r="H567">
            <v>4582358247390</v>
          </cell>
          <cell r="I567">
            <v>13</v>
          </cell>
        </row>
        <row r="568">
          <cell r="A568">
            <v>567</v>
          </cell>
          <cell r="B568" t="str">
            <v>GFB372PW</v>
          </cell>
          <cell r="C568" t="str">
            <v>GFB372PWSA</v>
          </cell>
          <cell r="D568" t="str">
            <v>ミニフラワーティーカップPW</v>
          </cell>
          <cell r="E568" t="str">
            <v>×</v>
          </cell>
          <cell r="F568">
            <v>2600</v>
          </cell>
          <cell r="G568">
            <v>2</v>
          </cell>
          <cell r="H568">
            <v>4582358247413</v>
          </cell>
          <cell r="I568">
            <v>13</v>
          </cell>
        </row>
        <row r="569">
          <cell r="A569">
            <v>568</v>
          </cell>
          <cell r="B569" t="str">
            <v>GFB372IG</v>
          </cell>
          <cell r="C569" t="str">
            <v>GFB372IGSA</v>
          </cell>
          <cell r="D569" t="str">
            <v>ミニフラワーティーカップIG</v>
          </cell>
          <cell r="E569" t="str">
            <v>×</v>
          </cell>
          <cell r="F569">
            <v>2600</v>
          </cell>
          <cell r="G569">
            <v>2</v>
          </cell>
          <cell r="H569">
            <v>4582358247406</v>
          </cell>
          <cell r="I569">
            <v>13</v>
          </cell>
        </row>
        <row r="570">
          <cell r="A570">
            <v>569</v>
          </cell>
          <cell r="B570" t="str">
            <v>GFB373GY</v>
          </cell>
          <cell r="C570" t="str">
            <v>GFB373GYSA</v>
          </cell>
          <cell r="D570" t="str">
            <v>ミニフラワーゴブレットGY</v>
          </cell>
          <cell r="E570" t="str">
            <v>×</v>
          </cell>
          <cell r="F570">
            <v>2800</v>
          </cell>
          <cell r="G570">
            <v>2</v>
          </cell>
          <cell r="H570">
            <v>4582358247420</v>
          </cell>
          <cell r="I570">
            <v>13</v>
          </cell>
        </row>
        <row r="571">
          <cell r="A571">
            <v>570</v>
          </cell>
          <cell r="B571" t="str">
            <v>GFB373PW</v>
          </cell>
          <cell r="C571" t="str">
            <v>GFB373PWSA</v>
          </cell>
          <cell r="D571" t="str">
            <v>ミニフラワーゴブレットPW</v>
          </cell>
          <cell r="E571" t="str">
            <v>○</v>
          </cell>
          <cell r="F571">
            <v>2800</v>
          </cell>
          <cell r="G571">
            <v>2</v>
          </cell>
          <cell r="H571">
            <v>4582358247444</v>
          </cell>
          <cell r="I571">
            <v>13</v>
          </cell>
        </row>
        <row r="572">
          <cell r="A572">
            <v>571</v>
          </cell>
          <cell r="B572" t="str">
            <v>GFB373IG</v>
          </cell>
          <cell r="C572" t="str">
            <v>GFB373IGSA</v>
          </cell>
          <cell r="D572" t="str">
            <v>ミニフラワーゴブレットIG</v>
          </cell>
          <cell r="E572" t="str">
            <v>○</v>
          </cell>
          <cell r="F572">
            <v>2800</v>
          </cell>
          <cell r="G572">
            <v>2</v>
          </cell>
          <cell r="H572">
            <v>4582358247437</v>
          </cell>
          <cell r="I572">
            <v>13</v>
          </cell>
        </row>
        <row r="573">
          <cell r="A573">
            <v>572</v>
          </cell>
          <cell r="B573" t="str">
            <v>GFB371GY</v>
          </cell>
          <cell r="C573" t="str">
            <v>GFB371GYSA</v>
          </cell>
          <cell r="D573" t="str">
            <v>ミニフラワーティーポットGY</v>
          </cell>
          <cell r="E573" t="str">
            <v>×</v>
          </cell>
          <cell r="F573">
            <v>2900</v>
          </cell>
          <cell r="G573">
            <v>2</v>
          </cell>
          <cell r="H573">
            <v>4582358247369</v>
          </cell>
          <cell r="I573">
            <v>13</v>
          </cell>
        </row>
        <row r="574">
          <cell r="A574">
            <v>573</v>
          </cell>
          <cell r="B574" t="str">
            <v>GFB371PW</v>
          </cell>
          <cell r="C574" t="str">
            <v>GFB371PWSA</v>
          </cell>
          <cell r="D574" t="str">
            <v>ミニフラワーティーポットPW</v>
          </cell>
          <cell r="E574" t="str">
            <v>×</v>
          </cell>
          <cell r="F574">
            <v>2900</v>
          </cell>
          <cell r="G574">
            <v>2</v>
          </cell>
          <cell r="H574">
            <v>4582358247383</v>
          </cell>
          <cell r="I574">
            <v>13</v>
          </cell>
        </row>
        <row r="575">
          <cell r="A575">
            <v>574</v>
          </cell>
          <cell r="B575" t="str">
            <v>GFB451BR</v>
          </cell>
          <cell r="C575" t="str">
            <v>GFB451BRSA</v>
          </cell>
          <cell r="D575" t="str">
            <v>アンティークレターポットローポットS-BR</v>
          </cell>
          <cell r="E575" t="str">
            <v>○</v>
          </cell>
          <cell r="F575">
            <v>1850</v>
          </cell>
          <cell r="G575">
            <v>2</v>
          </cell>
          <cell r="H575">
            <v>4582358242388</v>
          </cell>
          <cell r="I575">
            <v>14</v>
          </cell>
        </row>
        <row r="576">
          <cell r="A576">
            <v>575</v>
          </cell>
          <cell r="B576" t="str">
            <v>GFB451MO</v>
          </cell>
          <cell r="C576" t="str">
            <v>GFB451MOSA</v>
          </cell>
          <cell r="D576" t="str">
            <v>アンティークレターポットローポットS-MO</v>
          </cell>
          <cell r="E576" t="str">
            <v>○</v>
          </cell>
          <cell r="F576">
            <v>1850</v>
          </cell>
          <cell r="G576">
            <v>2</v>
          </cell>
          <cell r="H576">
            <v>4582358242401</v>
          </cell>
          <cell r="I576">
            <v>14</v>
          </cell>
        </row>
        <row r="577">
          <cell r="A577">
            <v>576</v>
          </cell>
          <cell r="B577" t="str">
            <v>GFB451IV</v>
          </cell>
          <cell r="C577" t="str">
            <v>GFB451IVSA</v>
          </cell>
          <cell r="D577" t="str">
            <v>アンティークレターポットローポットS-IV</v>
          </cell>
          <cell r="E577" t="str">
            <v>△</v>
          </cell>
          <cell r="F577">
            <v>1850</v>
          </cell>
          <cell r="G577">
            <v>2</v>
          </cell>
          <cell r="H577">
            <v>4582358242395</v>
          </cell>
          <cell r="I577">
            <v>14</v>
          </cell>
        </row>
        <row r="578">
          <cell r="A578">
            <v>577</v>
          </cell>
          <cell r="B578" t="str">
            <v>GFB452BR</v>
          </cell>
          <cell r="C578" t="str">
            <v>GFB452BRSA</v>
          </cell>
          <cell r="D578" t="str">
            <v>アンティークレターポットローポットL-BR</v>
          </cell>
          <cell r="E578" t="str">
            <v>×</v>
          </cell>
          <cell r="F578">
            <v>2200</v>
          </cell>
          <cell r="G578">
            <v>2</v>
          </cell>
          <cell r="H578">
            <v>4582358242418</v>
          </cell>
          <cell r="I578">
            <v>14</v>
          </cell>
        </row>
        <row r="579">
          <cell r="A579">
            <v>578</v>
          </cell>
          <cell r="B579" t="str">
            <v>GFB452MO</v>
          </cell>
          <cell r="C579" t="str">
            <v>GFB452MOSA</v>
          </cell>
          <cell r="D579" t="str">
            <v>アンティークレターポットローポットL-MO</v>
          </cell>
          <cell r="E579" t="str">
            <v>○</v>
          </cell>
          <cell r="F579">
            <v>2200</v>
          </cell>
          <cell r="G579">
            <v>2</v>
          </cell>
          <cell r="H579">
            <v>4582358242432</v>
          </cell>
          <cell r="I579">
            <v>14</v>
          </cell>
        </row>
        <row r="580">
          <cell r="A580">
            <v>579</v>
          </cell>
          <cell r="B580" t="str">
            <v>GFB452IV</v>
          </cell>
          <cell r="C580" t="str">
            <v>GFB452IVSA</v>
          </cell>
          <cell r="D580" t="str">
            <v>アンティークレターポットローポットL-IV</v>
          </cell>
          <cell r="E580" t="str">
            <v>×</v>
          </cell>
          <cell r="F580">
            <v>2200</v>
          </cell>
          <cell r="G580">
            <v>2</v>
          </cell>
          <cell r="H580">
            <v>4582358242425</v>
          </cell>
          <cell r="I580">
            <v>14</v>
          </cell>
        </row>
        <row r="581">
          <cell r="A581">
            <v>580</v>
          </cell>
          <cell r="B581" t="str">
            <v>GFB453BR</v>
          </cell>
          <cell r="C581" t="str">
            <v>GFB453BRSA</v>
          </cell>
          <cell r="D581" t="str">
            <v>アンティークレターポットシリンダーS-BR</v>
          </cell>
          <cell r="E581" t="str">
            <v>○</v>
          </cell>
          <cell r="F581">
            <v>2000</v>
          </cell>
          <cell r="G581">
            <v>2</v>
          </cell>
          <cell r="H581">
            <v>4582358242449</v>
          </cell>
          <cell r="I581">
            <v>14</v>
          </cell>
        </row>
        <row r="582">
          <cell r="A582">
            <v>581</v>
          </cell>
          <cell r="B582" t="str">
            <v>GFB453MO</v>
          </cell>
          <cell r="C582" t="str">
            <v>GFB453MOSA</v>
          </cell>
          <cell r="D582" t="str">
            <v>アンティークレターポットシリンダーS-MO</v>
          </cell>
          <cell r="E582" t="str">
            <v>○</v>
          </cell>
          <cell r="F582">
            <v>2000</v>
          </cell>
          <cell r="G582">
            <v>2</v>
          </cell>
          <cell r="H582">
            <v>4582358242463</v>
          </cell>
          <cell r="I582">
            <v>14</v>
          </cell>
        </row>
        <row r="583">
          <cell r="A583">
            <v>582</v>
          </cell>
          <cell r="B583" t="str">
            <v>GFB453IV</v>
          </cell>
          <cell r="C583" t="str">
            <v>GFB453IVSA</v>
          </cell>
          <cell r="D583" t="str">
            <v>アンティークレターポットシリンダーS-IV</v>
          </cell>
          <cell r="E583" t="str">
            <v>○</v>
          </cell>
          <cell r="F583">
            <v>2000</v>
          </cell>
          <cell r="G583">
            <v>2</v>
          </cell>
          <cell r="H583">
            <v>4582358242456</v>
          </cell>
          <cell r="I583">
            <v>14</v>
          </cell>
        </row>
        <row r="584">
          <cell r="A584">
            <v>583</v>
          </cell>
          <cell r="B584" t="str">
            <v>GFB454BR</v>
          </cell>
          <cell r="C584" t="str">
            <v>GFB454BRSA</v>
          </cell>
          <cell r="D584" t="str">
            <v>アンティークレターポットシリンダーL-BR</v>
          </cell>
          <cell r="E584" t="str">
            <v>△</v>
          </cell>
          <cell r="F584">
            <v>2500</v>
          </cell>
          <cell r="G584">
            <v>2</v>
          </cell>
          <cell r="H584">
            <v>4582358242470</v>
          </cell>
          <cell r="I584">
            <v>14</v>
          </cell>
        </row>
        <row r="585">
          <cell r="A585">
            <v>584</v>
          </cell>
          <cell r="B585" t="str">
            <v>GFB454MO</v>
          </cell>
          <cell r="C585" t="str">
            <v>GFB454MOSA</v>
          </cell>
          <cell r="D585" t="str">
            <v>アンティークレターポットシリンダーL-MO</v>
          </cell>
          <cell r="E585" t="str">
            <v>○</v>
          </cell>
          <cell r="F585">
            <v>2500</v>
          </cell>
          <cell r="G585">
            <v>2</v>
          </cell>
          <cell r="H585">
            <v>4582358242494</v>
          </cell>
          <cell r="I585">
            <v>14</v>
          </cell>
        </row>
        <row r="586">
          <cell r="A586">
            <v>585</v>
          </cell>
          <cell r="B586" t="str">
            <v>GFB454IV</v>
          </cell>
          <cell r="C586" t="str">
            <v>GFB454IVSA</v>
          </cell>
          <cell r="D586" t="str">
            <v>アンティークレターポットシリンダーL-IV</v>
          </cell>
          <cell r="E586" t="str">
            <v>△</v>
          </cell>
          <cell r="F586">
            <v>2500</v>
          </cell>
          <cell r="G586">
            <v>2</v>
          </cell>
          <cell r="H586">
            <v>4582358242487</v>
          </cell>
          <cell r="I586">
            <v>14</v>
          </cell>
        </row>
        <row r="587">
          <cell r="A587">
            <v>586</v>
          </cell>
          <cell r="B587" t="str">
            <v>GFB455BR</v>
          </cell>
          <cell r="C587" t="str">
            <v>GFB455BRSA</v>
          </cell>
          <cell r="D587" t="str">
            <v>アンティークレターポットオーバルハイS-BR</v>
          </cell>
          <cell r="E587" t="str">
            <v>○</v>
          </cell>
          <cell r="F587">
            <v>1750</v>
          </cell>
          <cell r="G587">
            <v>2</v>
          </cell>
          <cell r="H587">
            <v>4582358242500</v>
          </cell>
          <cell r="I587">
            <v>14</v>
          </cell>
        </row>
        <row r="588">
          <cell r="A588">
            <v>587</v>
          </cell>
          <cell r="B588" t="str">
            <v>GFB455MO</v>
          </cell>
          <cell r="C588" t="str">
            <v>GFB455MOSA</v>
          </cell>
          <cell r="D588" t="str">
            <v>アンティークレターポットオーバルハイS-MO</v>
          </cell>
          <cell r="E588" t="str">
            <v>○</v>
          </cell>
          <cell r="F588">
            <v>1750</v>
          </cell>
          <cell r="G588">
            <v>2</v>
          </cell>
          <cell r="H588">
            <v>4582358242524</v>
          </cell>
          <cell r="I588">
            <v>14</v>
          </cell>
        </row>
        <row r="589">
          <cell r="A589">
            <v>588</v>
          </cell>
          <cell r="B589" t="str">
            <v>GFB455IV</v>
          </cell>
          <cell r="C589" t="str">
            <v>GFB455IVSA</v>
          </cell>
          <cell r="D589" t="str">
            <v>アンティークレターポットオーバルハイS-IV</v>
          </cell>
          <cell r="E589" t="str">
            <v>○</v>
          </cell>
          <cell r="F589">
            <v>1750</v>
          </cell>
          <cell r="G589">
            <v>2</v>
          </cell>
          <cell r="H589">
            <v>4582358242517</v>
          </cell>
          <cell r="I589">
            <v>14</v>
          </cell>
        </row>
        <row r="590">
          <cell r="A590">
            <v>589</v>
          </cell>
          <cell r="B590" t="str">
            <v>GFB456BR</v>
          </cell>
          <cell r="C590" t="str">
            <v>GFB456BRSA</v>
          </cell>
          <cell r="D590" t="str">
            <v>アンティークレターポットオーバルハイL-BR</v>
          </cell>
          <cell r="E590" t="str">
            <v>○</v>
          </cell>
          <cell r="F590">
            <v>2200</v>
          </cell>
          <cell r="G590">
            <v>2</v>
          </cell>
          <cell r="H590">
            <v>4582358242531</v>
          </cell>
          <cell r="I590">
            <v>14</v>
          </cell>
        </row>
        <row r="591">
          <cell r="A591">
            <v>590</v>
          </cell>
          <cell r="B591" t="str">
            <v>GFB456MO</v>
          </cell>
          <cell r="C591" t="str">
            <v>GFB456MOSA</v>
          </cell>
          <cell r="D591" t="str">
            <v>アンティークレターポットオーバルハイL-MO</v>
          </cell>
          <cell r="E591" t="str">
            <v>○</v>
          </cell>
          <cell r="F591">
            <v>2200</v>
          </cell>
          <cell r="G591">
            <v>2</v>
          </cell>
          <cell r="H591">
            <v>4582358242555</v>
          </cell>
          <cell r="I591">
            <v>14</v>
          </cell>
        </row>
        <row r="592">
          <cell r="A592">
            <v>591</v>
          </cell>
          <cell r="B592" t="str">
            <v>GFB456IV</v>
          </cell>
          <cell r="C592" t="str">
            <v>GFB456IVSA</v>
          </cell>
          <cell r="D592" t="str">
            <v>アンティークレターポットオーバルハイL-IV</v>
          </cell>
          <cell r="E592" t="str">
            <v>残1</v>
          </cell>
          <cell r="F592">
            <v>2200</v>
          </cell>
          <cell r="G592">
            <v>2</v>
          </cell>
          <cell r="H592">
            <v>4582358242548</v>
          </cell>
          <cell r="I592">
            <v>14</v>
          </cell>
        </row>
        <row r="593">
          <cell r="A593">
            <v>592</v>
          </cell>
          <cell r="B593" t="str">
            <v>GFB457BR</v>
          </cell>
          <cell r="C593" t="str">
            <v>GFB457BRSA</v>
          </cell>
          <cell r="D593" t="str">
            <v>アンティークレターポットベーシックS-BR</v>
          </cell>
          <cell r="E593" t="str">
            <v>○</v>
          </cell>
          <cell r="F593">
            <v>1950</v>
          </cell>
          <cell r="G593">
            <v>2</v>
          </cell>
          <cell r="H593">
            <v>4582358242562</v>
          </cell>
          <cell r="I593">
            <v>14</v>
          </cell>
        </row>
        <row r="594">
          <cell r="A594">
            <v>593</v>
          </cell>
          <cell r="B594" t="str">
            <v>GFB457MO</v>
          </cell>
          <cell r="C594" t="str">
            <v>GFB457MOSA</v>
          </cell>
          <cell r="D594" t="str">
            <v>アンティークレターポットベーシックS-MO</v>
          </cell>
          <cell r="E594" t="str">
            <v>◎</v>
          </cell>
          <cell r="F594">
            <v>1950</v>
          </cell>
          <cell r="G594">
            <v>2</v>
          </cell>
          <cell r="H594">
            <v>4582358242586</v>
          </cell>
          <cell r="I594">
            <v>14</v>
          </cell>
        </row>
        <row r="595">
          <cell r="A595">
            <v>594</v>
          </cell>
          <cell r="B595" t="str">
            <v>GFB457IV</v>
          </cell>
          <cell r="C595" t="str">
            <v>GFB457IVSA</v>
          </cell>
          <cell r="D595" t="str">
            <v>アンティークレターポットベーシックS-IV</v>
          </cell>
          <cell r="E595" t="str">
            <v>○</v>
          </cell>
          <cell r="F595">
            <v>1950</v>
          </cell>
          <cell r="G595">
            <v>2</v>
          </cell>
          <cell r="H595">
            <v>4582358242579</v>
          </cell>
          <cell r="I595">
            <v>14</v>
          </cell>
        </row>
        <row r="596">
          <cell r="A596">
            <v>595</v>
          </cell>
          <cell r="B596" t="str">
            <v>GFB458BR</v>
          </cell>
          <cell r="C596" t="str">
            <v>GFB458BRSA</v>
          </cell>
          <cell r="D596" t="str">
            <v>アンティークレターポットベーシックL-BR</v>
          </cell>
          <cell r="E596" t="str">
            <v>△</v>
          </cell>
          <cell r="F596">
            <v>2400</v>
          </cell>
          <cell r="G596">
            <v>2</v>
          </cell>
          <cell r="H596">
            <v>4582358242593</v>
          </cell>
          <cell r="I596">
            <v>14</v>
          </cell>
        </row>
        <row r="597">
          <cell r="A597">
            <v>596</v>
          </cell>
          <cell r="B597" t="str">
            <v>GFB458MO</v>
          </cell>
          <cell r="C597" t="str">
            <v>GFB458MOSA</v>
          </cell>
          <cell r="D597" t="str">
            <v>アンティークレターポットベーシックL-MO</v>
          </cell>
          <cell r="E597" t="str">
            <v>○</v>
          </cell>
          <cell r="F597">
            <v>2400</v>
          </cell>
          <cell r="G597">
            <v>2</v>
          </cell>
          <cell r="H597">
            <v>4582358242616</v>
          </cell>
          <cell r="I597">
            <v>14</v>
          </cell>
        </row>
        <row r="598">
          <cell r="A598">
            <v>597</v>
          </cell>
          <cell r="B598" t="str">
            <v>GFB458IV</v>
          </cell>
          <cell r="C598" t="str">
            <v>GFB458IVSA</v>
          </cell>
          <cell r="D598" t="str">
            <v>アンティークレターポットベーシックL-IV</v>
          </cell>
          <cell r="E598" t="str">
            <v>○</v>
          </cell>
          <cell r="F598">
            <v>2400</v>
          </cell>
          <cell r="G598">
            <v>2</v>
          </cell>
          <cell r="H598">
            <v>4582358242609</v>
          </cell>
          <cell r="I598">
            <v>14</v>
          </cell>
        </row>
        <row r="599">
          <cell r="A599">
            <v>598</v>
          </cell>
          <cell r="B599" t="str">
            <v>GFB450BR</v>
          </cell>
          <cell r="C599" t="str">
            <v>GFB450BRSA</v>
          </cell>
          <cell r="D599" t="str">
            <v>アンティークレターポットロングBR</v>
          </cell>
          <cell r="E599" t="str">
            <v>○</v>
          </cell>
          <cell r="F599">
            <v>2400</v>
          </cell>
          <cell r="G599">
            <v>2</v>
          </cell>
          <cell r="H599">
            <v>4582358242357</v>
          </cell>
          <cell r="I599">
            <v>14</v>
          </cell>
        </row>
        <row r="600">
          <cell r="A600">
            <v>599</v>
          </cell>
          <cell r="B600" t="str">
            <v>GFB450MO</v>
          </cell>
          <cell r="C600" t="str">
            <v>GFB450MOSA</v>
          </cell>
          <cell r="D600" t="str">
            <v>アンティークレターポットロングMO</v>
          </cell>
          <cell r="E600" t="str">
            <v>◎</v>
          </cell>
          <cell r="F600">
            <v>2400</v>
          </cell>
          <cell r="G600">
            <v>2</v>
          </cell>
          <cell r="H600">
            <v>4582358242371</v>
          </cell>
          <cell r="I600">
            <v>14</v>
          </cell>
        </row>
        <row r="601">
          <cell r="A601">
            <v>600</v>
          </cell>
          <cell r="B601" t="str">
            <v>GFB450IV</v>
          </cell>
          <cell r="C601" t="str">
            <v>GFB450IVSA</v>
          </cell>
          <cell r="D601" t="str">
            <v>アンティークレターポットロングIV</v>
          </cell>
          <cell r="E601" t="str">
            <v>○</v>
          </cell>
          <cell r="F601">
            <v>2400</v>
          </cell>
          <cell r="G601">
            <v>2</v>
          </cell>
          <cell r="H601">
            <v>4582358242364</v>
          </cell>
          <cell r="I601">
            <v>14</v>
          </cell>
        </row>
        <row r="602">
          <cell r="A602">
            <v>601</v>
          </cell>
          <cell r="B602" t="str">
            <v>GFB419PK</v>
          </cell>
          <cell r="C602" t="str">
            <v>GFB419PKSA</v>
          </cell>
          <cell r="D602" t="str">
            <v>ヴィンテージブックB-4-PK</v>
          </cell>
          <cell r="E602" t="str">
            <v>△</v>
          </cell>
          <cell r="F602">
            <v>2700</v>
          </cell>
          <cell r="G602">
            <v>2</v>
          </cell>
          <cell r="H602">
            <v>4582358242319</v>
          </cell>
          <cell r="I602">
            <v>15</v>
          </cell>
        </row>
        <row r="603">
          <cell r="A603">
            <v>602</v>
          </cell>
          <cell r="B603" t="str">
            <v>GFB419IG</v>
          </cell>
          <cell r="C603" t="str">
            <v>GFB419IGSA</v>
          </cell>
          <cell r="D603" t="str">
            <v>ヴィンテージブックB-4-IG</v>
          </cell>
          <cell r="E603" t="str">
            <v>△</v>
          </cell>
          <cell r="F603">
            <v>2700</v>
          </cell>
          <cell r="G603">
            <v>2</v>
          </cell>
          <cell r="H603">
            <v>4582358242302</v>
          </cell>
          <cell r="I603">
            <v>15</v>
          </cell>
        </row>
        <row r="604">
          <cell r="A604">
            <v>603</v>
          </cell>
          <cell r="B604" t="str">
            <v>GFB419BL</v>
          </cell>
          <cell r="C604" t="str">
            <v>GFB419BLSA</v>
          </cell>
          <cell r="D604" t="str">
            <v>ヴィンテージブックB-4-BL</v>
          </cell>
          <cell r="E604" t="str">
            <v>○</v>
          </cell>
          <cell r="F604">
            <v>2700</v>
          </cell>
          <cell r="G604">
            <v>2</v>
          </cell>
          <cell r="H604">
            <v>4582358234680</v>
          </cell>
          <cell r="I604">
            <v>15</v>
          </cell>
        </row>
        <row r="605">
          <cell r="A605">
            <v>604</v>
          </cell>
          <cell r="B605" t="str">
            <v>GFB419GR</v>
          </cell>
          <cell r="C605" t="str">
            <v>GFB419GRSA</v>
          </cell>
          <cell r="D605" t="str">
            <v>ヴィンテージブックB-4-GR</v>
          </cell>
          <cell r="E605" t="str">
            <v>○</v>
          </cell>
          <cell r="F605">
            <v>2700</v>
          </cell>
          <cell r="G605">
            <v>2</v>
          </cell>
          <cell r="H605">
            <v>4582358234697</v>
          </cell>
          <cell r="I605">
            <v>15</v>
          </cell>
        </row>
        <row r="606">
          <cell r="A606">
            <v>605</v>
          </cell>
          <cell r="B606" t="str">
            <v>GFB419WH</v>
          </cell>
          <cell r="C606" t="str">
            <v>GFB419WHSA</v>
          </cell>
          <cell r="D606" t="str">
            <v>ヴィンテージブックB-4-WH</v>
          </cell>
          <cell r="E606" t="str">
            <v>○</v>
          </cell>
          <cell r="F606">
            <v>2700</v>
          </cell>
          <cell r="G606">
            <v>2</v>
          </cell>
          <cell r="H606">
            <v>4582358234673</v>
          </cell>
          <cell r="I606">
            <v>15</v>
          </cell>
        </row>
        <row r="607">
          <cell r="A607">
            <v>606</v>
          </cell>
          <cell r="B607" t="str">
            <v>GFB419BK</v>
          </cell>
          <cell r="C607" t="str">
            <v>GFB419BKSA</v>
          </cell>
          <cell r="D607" t="str">
            <v>ヴィンテージブックB-4-BK</v>
          </cell>
          <cell r="E607" t="str">
            <v>×</v>
          </cell>
          <cell r="F607">
            <v>2700</v>
          </cell>
          <cell r="G607">
            <v>2</v>
          </cell>
          <cell r="H607">
            <v>4582358242296</v>
          </cell>
          <cell r="I607">
            <v>15</v>
          </cell>
        </row>
        <row r="608">
          <cell r="A608">
            <v>607</v>
          </cell>
          <cell r="B608" t="str">
            <v>GFB420PK</v>
          </cell>
          <cell r="C608" t="str">
            <v>GFB420PKSA</v>
          </cell>
          <cell r="D608" t="str">
            <v>ヴィンテージブックC-6-PK</v>
          </cell>
          <cell r="E608" t="str">
            <v>◎</v>
          </cell>
          <cell r="F608">
            <v>2900</v>
          </cell>
          <cell r="G608">
            <v>2</v>
          </cell>
          <cell r="H608">
            <v>4582358242340</v>
          </cell>
          <cell r="I608">
            <v>15</v>
          </cell>
        </row>
        <row r="609">
          <cell r="A609">
            <v>608</v>
          </cell>
          <cell r="B609" t="str">
            <v>GFB420IG</v>
          </cell>
          <cell r="C609" t="str">
            <v>GFB420IGSA</v>
          </cell>
          <cell r="D609" t="str">
            <v>ヴィンテージブックC-6-IG</v>
          </cell>
          <cell r="E609" t="str">
            <v>◎</v>
          </cell>
          <cell r="F609">
            <v>2900</v>
          </cell>
          <cell r="G609">
            <v>2</v>
          </cell>
          <cell r="H609">
            <v>4582358242333</v>
          </cell>
          <cell r="I609">
            <v>15</v>
          </cell>
        </row>
        <row r="610">
          <cell r="A610">
            <v>609</v>
          </cell>
          <cell r="B610" t="str">
            <v>GFB420BL</v>
          </cell>
          <cell r="C610" t="str">
            <v>GFB420BLSA</v>
          </cell>
          <cell r="D610" t="str">
            <v>ヴィンテージブックC-6-BL</v>
          </cell>
          <cell r="E610" t="str">
            <v>△</v>
          </cell>
          <cell r="F610">
            <v>2900</v>
          </cell>
          <cell r="G610">
            <v>2</v>
          </cell>
          <cell r="H610">
            <v>4582358234710</v>
          </cell>
          <cell r="I610">
            <v>15</v>
          </cell>
        </row>
        <row r="611">
          <cell r="A611">
            <v>610</v>
          </cell>
          <cell r="B611" t="str">
            <v>GFB420GR</v>
          </cell>
          <cell r="C611" t="str">
            <v>GFB420GRSA</v>
          </cell>
          <cell r="D611" t="str">
            <v>ヴィンテージブックC-6-GR</v>
          </cell>
          <cell r="E611" t="str">
            <v>◎</v>
          </cell>
          <cell r="F611">
            <v>2900</v>
          </cell>
          <cell r="G611">
            <v>2</v>
          </cell>
          <cell r="H611">
            <v>4582358234727</v>
          </cell>
          <cell r="I611">
            <v>15</v>
          </cell>
        </row>
        <row r="612">
          <cell r="A612">
            <v>611</v>
          </cell>
          <cell r="B612" t="str">
            <v>GFB420WH</v>
          </cell>
          <cell r="C612" t="str">
            <v>GFB420WHSA</v>
          </cell>
          <cell r="D612" t="str">
            <v>ヴィンテージブックC-6-WH</v>
          </cell>
          <cell r="E612" t="str">
            <v>○</v>
          </cell>
          <cell r="F612">
            <v>2900</v>
          </cell>
          <cell r="G612">
            <v>2</v>
          </cell>
          <cell r="H612">
            <v>4582358234703</v>
          </cell>
          <cell r="I612">
            <v>15</v>
          </cell>
        </row>
        <row r="613">
          <cell r="A613">
            <v>612</v>
          </cell>
          <cell r="B613" t="str">
            <v>GFB420BK</v>
          </cell>
          <cell r="C613" t="str">
            <v>GFB420BKSA</v>
          </cell>
          <cell r="D613" t="str">
            <v>ヴィンテージブックC-6-BK</v>
          </cell>
          <cell r="E613" t="str">
            <v>○</v>
          </cell>
          <cell r="F613">
            <v>2900</v>
          </cell>
          <cell r="G613">
            <v>2</v>
          </cell>
          <cell r="H613">
            <v>4582358242326</v>
          </cell>
          <cell r="I613">
            <v>15</v>
          </cell>
        </row>
        <row r="614">
          <cell r="A614">
            <v>613</v>
          </cell>
          <cell r="B614" t="str">
            <v>GFB418PK</v>
          </cell>
          <cell r="C614" t="str">
            <v>GFB418PKSA</v>
          </cell>
          <cell r="D614" t="str">
            <v>ヴィンテージブックA-3-PK</v>
          </cell>
          <cell r="E614" t="str">
            <v>○</v>
          </cell>
          <cell r="F614">
            <v>2500</v>
          </cell>
          <cell r="G614">
            <v>2</v>
          </cell>
          <cell r="H614">
            <v>4582358242289</v>
          </cell>
          <cell r="I614">
            <v>15</v>
          </cell>
        </row>
        <row r="615">
          <cell r="A615">
            <v>614</v>
          </cell>
          <cell r="B615" t="str">
            <v>GFB418IG</v>
          </cell>
          <cell r="C615" t="str">
            <v>GFB418IGSA</v>
          </cell>
          <cell r="D615" t="str">
            <v>ヴィンテージブックA-3-IG</v>
          </cell>
          <cell r="E615" t="str">
            <v>○</v>
          </cell>
          <cell r="F615">
            <v>2500</v>
          </cell>
          <cell r="G615">
            <v>2</v>
          </cell>
          <cell r="H615">
            <v>4582358242272</v>
          </cell>
          <cell r="I615">
            <v>15</v>
          </cell>
        </row>
        <row r="616">
          <cell r="A616">
            <v>615</v>
          </cell>
          <cell r="B616" t="str">
            <v>GFB418BL</v>
          </cell>
          <cell r="C616" t="str">
            <v>GFB418BLSA</v>
          </cell>
          <cell r="D616" t="str">
            <v>ヴィンテージブックA-3-BL</v>
          </cell>
          <cell r="E616" t="str">
            <v>×</v>
          </cell>
          <cell r="F616">
            <v>2500</v>
          </cell>
          <cell r="G616">
            <v>2</v>
          </cell>
          <cell r="H616">
            <v>4582358234659</v>
          </cell>
          <cell r="I616">
            <v>15</v>
          </cell>
        </row>
        <row r="617">
          <cell r="A617">
            <v>616</v>
          </cell>
          <cell r="B617" t="str">
            <v>GFB444BR</v>
          </cell>
          <cell r="C617" t="str">
            <v>GFB444BRSA</v>
          </cell>
          <cell r="D617" t="str">
            <v>フォレストバードBR</v>
          </cell>
          <cell r="E617" t="str">
            <v>○</v>
          </cell>
          <cell r="F617">
            <v>1800</v>
          </cell>
          <cell r="G617">
            <v>2</v>
          </cell>
          <cell r="H617">
            <v>4582358238794</v>
          </cell>
          <cell r="I617">
            <v>15</v>
          </cell>
        </row>
        <row r="618">
          <cell r="A618">
            <v>617</v>
          </cell>
          <cell r="B618" t="str">
            <v>GFB444WH</v>
          </cell>
          <cell r="C618" t="str">
            <v>GFB444WHSA</v>
          </cell>
          <cell r="D618" t="str">
            <v>フォレストバードWH</v>
          </cell>
          <cell r="E618" t="str">
            <v>△</v>
          </cell>
          <cell r="F618">
            <v>1800</v>
          </cell>
          <cell r="G618">
            <v>2</v>
          </cell>
          <cell r="H618">
            <v>4582358238800</v>
          </cell>
          <cell r="I618">
            <v>15</v>
          </cell>
        </row>
        <row r="619">
          <cell r="A619">
            <v>618</v>
          </cell>
          <cell r="B619" t="str">
            <v>GFB198BK</v>
          </cell>
          <cell r="C619" t="str">
            <v>GFB198BKSA</v>
          </cell>
          <cell r="D619" t="str">
            <v>アニマルポットクジラ25-S-BK</v>
          </cell>
          <cell r="E619" t="str">
            <v>△</v>
          </cell>
          <cell r="F619">
            <v>2100</v>
          </cell>
          <cell r="G619">
            <v>2</v>
          </cell>
          <cell r="H619">
            <v>4582358233959</v>
          </cell>
          <cell r="I619">
            <v>15</v>
          </cell>
        </row>
        <row r="620">
          <cell r="A620">
            <v>619</v>
          </cell>
          <cell r="B620" t="str">
            <v>GFB198WH</v>
          </cell>
          <cell r="C620" t="str">
            <v>GFB198WHSA</v>
          </cell>
          <cell r="D620" t="str">
            <v>アニマルポットクジラ25-S-WH</v>
          </cell>
          <cell r="E620" t="str">
            <v>○</v>
          </cell>
          <cell r="F620">
            <v>2100</v>
          </cell>
          <cell r="G620">
            <v>2</v>
          </cell>
          <cell r="H620">
            <v>4582358233935</v>
          </cell>
          <cell r="I620">
            <v>15</v>
          </cell>
        </row>
        <row r="621">
          <cell r="A621">
            <v>620</v>
          </cell>
          <cell r="B621" t="str">
            <v>GFB198BL</v>
          </cell>
          <cell r="C621" t="str">
            <v>GFB198BLSA</v>
          </cell>
          <cell r="D621" t="str">
            <v>アニマルポットクジラ25-S-BL</v>
          </cell>
          <cell r="E621" t="str">
            <v>△</v>
          </cell>
          <cell r="F621">
            <v>2100</v>
          </cell>
          <cell r="G621">
            <v>2</v>
          </cell>
          <cell r="H621">
            <v>4582358233942</v>
          </cell>
          <cell r="I621">
            <v>15</v>
          </cell>
        </row>
        <row r="622">
          <cell r="A622">
            <v>621</v>
          </cell>
          <cell r="B622" t="str">
            <v>GFB199BK</v>
          </cell>
          <cell r="C622" t="str">
            <v>GFB199BKSA</v>
          </cell>
          <cell r="D622" t="str">
            <v>アニマルポットクジラ25-L-BK</v>
          </cell>
          <cell r="E622" t="str">
            <v>△</v>
          </cell>
          <cell r="F622">
            <v>2700</v>
          </cell>
          <cell r="G622">
            <v>2</v>
          </cell>
          <cell r="H622">
            <v>4582358233980</v>
          </cell>
          <cell r="I622">
            <v>15</v>
          </cell>
        </row>
        <row r="623">
          <cell r="A623">
            <v>622</v>
          </cell>
          <cell r="B623" t="str">
            <v>GFB199WH</v>
          </cell>
          <cell r="C623" t="str">
            <v>GFB199WHSA</v>
          </cell>
          <cell r="D623" t="str">
            <v>アニマルポットクジラ25-L-WH</v>
          </cell>
          <cell r="E623" t="str">
            <v>○</v>
          </cell>
          <cell r="F623">
            <v>2700</v>
          </cell>
          <cell r="G623">
            <v>2</v>
          </cell>
          <cell r="H623">
            <v>4582358233966</v>
          </cell>
          <cell r="I623">
            <v>15</v>
          </cell>
        </row>
        <row r="624">
          <cell r="A624">
            <v>623</v>
          </cell>
          <cell r="B624" t="str">
            <v>GFB199BL</v>
          </cell>
          <cell r="C624" t="str">
            <v>GFB199BLSA</v>
          </cell>
          <cell r="D624" t="str">
            <v>アニマルポットクジラ25-L-BL</v>
          </cell>
          <cell r="E624" t="str">
            <v>△</v>
          </cell>
          <cell r="F624">
            <v>2700</v>
          </cell>
          <cell r="G624">
            <v>2</v>
          </cell>
          <cell r="H624">
            <v>4582358233973</v>
          </cell>
          <cell r="I624">
            <v>15</v>
          </cell>
        </row>
        <row r="625">
          <cell r="A625">
            <v>624</v>
          </cell>
          <cell r="B625" t="str">
            <v>GFB377BR</v>
          </cell>
          <cell r="C625" t="str">
            <v>GFB377BRSA</v>
          </cell>
          <cell r="D625" t="str">
            <v>ブロカントブリックチムニーBR</v>
          </cell>
          <cell r="E625" t="str">
            <v>△</v>
          </cell>
          <cell r="F625">
            <v>3900</v>
          </cell>
          <cell r="G625">
            <v>2</v>
          </cell>
          <cell r="H625">
            <v>4582358226050</v>
          </cell>
          <cell r="I625">
            <v>16</v>
          </cell>
        </row>
        <row r="626">
          <cell r="A626">
            <v>625</v>
          </cell>
          <cell r="B626" t="str">
            <v>GFB377WH</v>
          </cell>
          <cell r="C626" t="str">
            <v>GFB377WHSA</v>
          </cell>
          <cell r="D626" t="str">
            <v>ブロカントブリックチムニーWH</v>
          </cell>
          <cell r="E626" t="str">
            <v>×</v>
          </cell>
          <cell r="F626">
            <v>3900</v>
          </cell>
          <cell r="G626">
            <v>2</v>
          </cell>
          <cell r="H626">
            <v>4582358226067</v>
          </cell>
          <cell r="I626">
            <v>16</v>
          </cell>
        </row>
        <row r="627">
          <cell r="A627">
            <v>626</v>
          </cell>
          <cell r="B627" t="str">
            <v>GFB379BR</v>
          </cell>
          <cell r="C627" t="str">
            <v>GFB379BRSA</v>
          </cell>
          <cell r="D627" t="str">
            <v>ブロカントブリックプランターL-BR</v>
          </cell>
          <cell r="E627" t="str">
            <v>×</v>
          </cell>
          <cell r="F627">
            <v>2900</v>
          </cell>
          <cell r="G627">
            <v>2</v>
          </cell>
          <cell r="H627">
            <v>4582358226098</v>
          </cell>
          <cell r="I627">
            <v>16</v>
          </cell>
        </row>
        <row r="628">
          <cell r="A628">
            <v>627</v>
          </cell>
          <cell r="B628" t="str">
            <v>GFB447WH</v>
          </cell>
          <cell r="C628" t="str">
            <v>GFB447WHSA</v>
          </cell>
          <cell r="D628" t="str">
            <v>ブロカントメゾンC-WH*GY</v>
          </cell>
          <cell r="E628" t="str">
            <v>×</v>
          </cell>
          <cell r="F628">
            <v>2250</v>
          </cell>
          <cell r="G628">
            <v>2</v>
          </cell>
          <cell r="H628">
            <v>4582358238862</v>
          </cell>
          <cell r="I628">
            <v>16</v>
          </cell>
        </row>
        <row r="629">
          <cell r="A629">
            <v>628</v>
          </cell>
          <cell r="B629" t="str">
            <v>GFB448WH</v>
          </cell>
          <cell r="C629" t="str">
            <v>GFB448WHSA</v>
          </cell>
          <cell r="D629" t="str">
            <v>ブロカントメゾンD-WH*GY</v>
          </cell>
          <cell r="E629" t="str">
            <v>△</v>
          </cell>
          <cell r="F629">
            <v>2250</v>
          </cell>
          <cell r="G629">
            <v>2</v>
          </cell>
          <cell r="H629">
            <v>4582358238886</v>
          </cell>
          <cell r="I629">
            <v>16</v>
          </cell>
        </row>
        <row r="630">
          <cell r="A630">
            <v>629</v>
          </cell>
          <cell r="B630" t="str">
            <v>GFB446WH</v>
          </cell>
          <cell r="C630" t="str">
            <v>GFB446WHSA</v>
          </cell>
          <cell r="D630" t="str">
            <v>ブロカントメゾンB-WH*GY</v>
          </cell>
          <cell r="E630" t="str">
            <v>×</v>
          </cell>
          <cell r="F630">
            <v>2150</v>
          </cell>
          <cell r="G630">
            <v>2</v>
          </cell>
          <cell r="H630">
            <v>4582358238848</v>
          </cell>
          <cell r="I630">
            <v>16</v>
          </cell>
        </row>
        <row r="631">
          <cell r="A631">
            <v>630</v>
          </cell>
          <cell r="B631" t="str">
            <v>GFB431IV</v>
          </cell>
          <cell r="C631" t="str">
            <v>GFB431IVSA</v>
          </cell>
          <cell r="D631" t="str">
            <v>ヴィンテージレザードゥソファIV</v>
          </cell>
          <cell r="E631" t="str">
            <v>△</v>
          </cell>
          <cell r="F631">
            <v>1950</v>
          </cell>
          <cell r="G631">
            <v>2</v>
          </cell>
          <cell r="H631">
            <v>4582358234796</v>
          </cell>
          <cell r="I631">
            <v>16</v>
          </cell>
        </row>
        <row r="632">
          <cell r="A632">
            <v>631</v>
          </cell>
          <cell r="B632" t="str">
            <v>GFB431WH</v>
          </cell>
          <cell r="C632" t="str">
            <v>GFB431WHSA</v>
          </cell>
          <cell r="D632" t="str">
            <v>ヴィンテージレザードゥソファWH</v>
          </cell>
          <cell r="E632" t="str">
            <v>×</v>
          </cell>
          <cell r="F632">
            <v>1950</v>
          </cell>
          <cell r="G632">
            <v>2</v>
          </cell>
          <cell r="H632">
            <v>4582358234802</v>
          </cell>
          <cell r="I632">
            <v>16</v>
          </cell>
        </row>
        <row r="633">
          <cell r="A633">
            <v>632</v>
          </cell>
          <cell r="B633" t="str">
            <v>GFB370IG</v>
          </cell>
          <cell r="C633" t="str">
            <v>GFB370IGSA</v>
          </cell>
          <cell r="D633" t="str">
            <v>ヴィンテージレザーブーツIG</v>
          </cell>
          <cell r="E633" t="str">
            <v>×</v>
          </cell>
          <cell r="F633">
            <v>2160</v>
          </cell>
          <cell r="G633">
            <v>2</v>
          </cell>
          <cell r="H633">
            <v>4582358227057</v>
          </cell>
          <cell r="I633">
            <v>16</v>
          </cell>
        </row>
        <row r="634">
          <cell r="A634">
            <v>633</v>
          </cell>
          <cell r="B634" t="str">
            <v>GFB434DM</v>
          </cell>
          <cell r="C634" t="str">
            <v>GFB434DMSA</v>
          </cell>
          <cell r="D634" t="str">
            <v>ヴィンテージレザードゥハットトランクDM</v>
          </cell>
          <cell r="E634" t="str">
            <v>残1</v>
          </cell>
          <cell r="F634">
            <v>1950</v>
          </cell>
          <cell r="G634">
            <v>2</v>
          </cell>
          <cell r="H634">
            <v>4582358234901</v>
          </cell>
          <cell r="I634">
            <v>16</v>
          </cell>
        </row>
        <row r="635">
          <cell r="A635">
            <v>634</v>
          </cell>
          <cell r="B635" t="str">
            <v>PMSC02IV</v>
          </cell>
          <cell r="C635" t="str">
            <v>PMSC02IVSA</v>
          </cell>
          <cell r="D635" t="str">
            <v>トラディショナルソーサーL-IV</v>
          </cell>
          <cell r="E635" t="str">
            <v>○</v>
          </cell>
          <cell r="F635">
            <v>900</v>
          </cell>
          <cell r="G635">
            <v>2</v>
          </cell>
          <cell r="H635">
            <v>4582358177093</v>
          </cell>
          <cell r="I635">
            <v>16</v>
          </cell>
        </row>
        <row r="636">
          <cell r="A636">
            <v>635</v>
          </cell>
          <cell r="B636" t="str">
            <v>GFB349DBK</v>
          </cell>
          <cell r="C636" t="str">
            <v>GFB349DBKSA</v>
          </cell>
          <cell r="D636" t="str">
            <v>フラワーモチーフフラワースタンドC-DBK</v>
          </cell>
          <cell r="E636" t="str">
            <v>△</v>
          </cell>
          <cell r="F636">
            <v>3800</v>
          </cell>
          <cell r="G636">
            <v>2</v>
          </cell>
          <cell r="H636">
            <v>4582358232310</v>
          </cell>
          <cell r="I636">
            <v>16</v>
          </cell>
        </row>
        <row r="637">
          <cell r="A637">
            <v>636</v>
          </cell>
          <cell r="B637" t="str">
            <v>GFB349GY</v>
          </cell>
          <cell r="C637" t="str">
            <v>GFB349GYSA</v>
          </cell>
          <cell r="D637" t="str">
            <v>フラワーモチーフフラワースタンドC-GY</v>
          </cell>
          <cell r="E637" t="str">
            <v>×</v>
          </cell>
          <cell r="F637">
            <v>3800</v>
          </cell>
          <cell r="G637">
            <v>2</v>
          </cell>
          <cell r="H637">
            <v>4582358232327</v>
          </cell>
          <cell r="I637">
            <v>16</v>
          </cell>
        </row>
        <row r="638">
          <cell r="A638">
            <v>637</v>
          </cell>
          <cell r="B638" t="str">
            <v>GFB348DBK</v>
          </cell>
          <cell r="C638" t="str">
            <v>GFB348DBKSA</v>
          </cell>
          <cell r="D638" t="str">
            <v>フラワーモチーフフラワースタンドB-DBK</v>
          </cell>
          <cell r="E638" t="str">
            <v>○</v>
          </cell>
          <cell r="F638">
            <v>4800</v>
          </cell>
          <cell r="G638">
            <v>2</v>
          </cell>
          <cell r="H638">
            <v>4582358232266</v>
          </cell>
          <cell r="I638">
            <v>16</v>
          </cell>
        </row>
        <row r="639">
          <cell r="A639">
            <v>638</v>
          </cell>
          <cell r="B639" t="str">
            <v>GFB348BK</v>
          </cell>
          <cell r="C639" t="str">
            <v>GFB348BKSA</v>
          </cell>
          <cell r="D639" t="str">
            <v>フラワーモチーフフラワースタンドB-BK</v>
          </cell>
          <cell r="E639" t="str">
            <v>△</v>
          </cell>
          <cell r="F639">
            <v>4800</v>
          </cell>
          <cell r="G639">
            <v>2</v>
          </cell>
          <cell r="H639">
            <v>4582358232259</v>
          </cell>
          <cell r="I639">
            <v>16</v>
          </cell>
        </row>
        <row r="640">
          <cell r="A640">
            <v>639</v>
          </cell>
          <cell r="B640" t="str">
            <v>GFB348GY</v>
          </cell>
          <cell r="C640" t="str">
            <v>GFB348GYSA</v>
          </cell>
          <cell r="D640" t="str">
            <v>フラワーモチーフフラワースタンドB-GY</v>
          </cell>
          <cell r="E640" t="str">
            <v>×</v>
          </cell>
          <cell r="F640">
            <v>4800</v>
          </cell>
          <cell r="G640">
            <v>2</v>
          </cell>
          <cell r="H640">
            <v>4582358232273</v>
          </cell>
          <cell r="I640">
            <v>16</v>
          </cell>
        </row>
        <row r="641">
          <cell r="A641">
            <v>640</v>
          </cell>
        </row>
        <row r="642">
          <cell r="A642">
            <v>641</v>
          </cell>
        </row>
        <row r="643">
          <cell r="A643">
            <v>642</v>
          </cell>
        </row>
        <row r="644">
          <cell r="A644">
            <v>643</v>
          </cell>
        </row>
        <row r="645">
          <cell r="A645">
            <v>644</v>
          </cell>
        </row>
        <row r="646">
          <cell r="A646">
            <v>645</v>
          </cell>
        </row>
        <row r="647">
          <cell r="A647">
            <v>646</v>
          </cell>
        </row>
        <row r="648">
          <cell r="A648">
            <v>647</v>
          </cell>
        </row>
        <row r="649">
          <cell r="A649">
            <v>648</v>
          </cell>
        </row>
        <row r="650">
          <cell r="A650">
            <v>649</v>
          </cell>
        </row>
        <row r="651">
          <cell r="A651">
            <v>650</v>
          </cell>
        </row>
        <row r="652">
          <cell r="A652">
            <v>651</v>
          </cell>
          <cell r="B652" t="str">
            <v>KK23GD</v>
          </cell>
          <cell r="C652" t="str">
            <v>KK23GDSA</v>
          </cell>
          <cell r="D652" t="str">
            <v>ヴィスバスケットスクエアGD set2</v>
          </cell>
          <cell r="E652" t="str">
            <v>○</v>
          </cell>
          <cell r="F652">
            <v>1980</v>
          </cell>
          <cell r="G652">
            <v>1</v>
          </cell>
          <cell r="H652">
            <v>4582358132856</v>
          </cell>
          <cell r="I652">
            <v>17</v>
          </cell>
        </row>
        <row r="653">
          <cell r="A653">
            <v>652</v>
          </cell>
          <cell r="B653" t="str">
            <v>KK43GD</v>
          </cell>
          <cell r="C653" t="str">
            <v>KK43GDSA</v>
          </cell>
          <cell r="D653" t="str">
            <v>ヴィスハンギングフックサークルバスケットL-GD</v>
          </cell>
          <cell r="E653" t="str">
            <v>○</v>
          </cell>
          <cell r="F653">
            <v>1300</v>
          </cell>
          <cell r="G653">
            <v>2</v>
          </cell>
          <cell r="H653">
            <v>4582358170667</v>
          </cell>
          <cell r="I653">
            <v>17</v>
          </cell>
        </row>
        <row r="654">
          <cell r="A654">
            <v>653</v>
          </cell>
          <cell r="B654" t="str">
            <v>KK68GD</v>
          </cell>
          <cell r="C654" t="str">
            <v>KK68GDSA</v>
          </cell>
          <cell r="D654" t="str">
            <v>ヴィスハンギングバスケット*フックXL-GD</v>
          </cell>
          <cell r="E654" t="str">
            <v>○</v>
          </cell>
          <cell r="F654">
            <v>3800</v>
          </cell>
          <cell r="G654">
            <v>1</v>
          </cell>
          <cell r="H654">
            <v>4582358213784</v>
          </cell>
          <cell r="I654">
            <v>17</v>
          </cell>
        </row>
        <row r="655">
          <cell r="A655">
            <v>654</v>
          </cell>
          <cell r="B655" t="str">
            <v>KK68IR</v>
          </cell>
          <cell r="C655" t="str">
            <v>KK68IRSA</v>
          </cell>
          <cell r="D655" t="str">
            <v>ヴィスハンギングバスケット*フックXL-IR</v>
          </cell>
          <cell r="E655" t="str">
            <v>◎</v>
          </cell>
          <cell r="F655">
            <v>3800</v>
          </cell>
          <cell r="G655">
            <v>1</v>
          </cell>
          <cell r="H655">
            <v>4582358213791</v>
          </cell>
          <cell r="I655">
            <v>17</v>
          </cell>
        </row>
        <row r="656">
          <cell r="A656">
            <v>655</v>
          </cell>
          <cell r="B656" t="str">
            <v>KK71GD</v>
          </cell>
          <cell r="C656" t="str">
            <v>KK71GDSA</v>
          </cell>
          <cell r="D656" t="str">
            <v>ベビーティアーズバスケット03-GD</v>
          </cell>
          <cell r="E656" t="str">
            <v>×</v>
          </cell>
          <cell r="F656">
            <v>2100</v>
          </cell>
          <cell r="G656">
            <v>2</v>
          </cell>
          <cell r="H656">
            <v>4582358229457</v>
          </cell>
          <cell r="I656">
            <v>17</v>
          </cell>
        </row>
        <row r="657">
          <cell r="A657">
            <v>656</v>
          </cell>
          <cell r="B657" t="str">
            <v>KK80IR</v>
          </cell>
          <cell r="C657" t="str">
            <v>KK80IRSA</v>
          </cell>
          <cell r="D657" t="str">
            <v>ヴィスポットコースターA-S-IR</v>
          </cell>
          <cell r="E657" t="str">
            <v>○</v>
          </cell>
          <cell r="F657">
            <v>900</v>
          </cell>
          <cell r="G657">
            <v>2</v>
          </cell>
          <cell r="H657">
            <v>4582358229549</v>
          </cell>
          <cell r="I657">
            <v>17</v>
          </cell>
        </row>
        <row r="658">
          <cell r="A658">
            <v>657</v>
          </cell>
          <cell r="B658" t="str">
            <v>KK80BK</v>
          </cell>
          <cell r="C658" t="str">
            <v>KK80BKSA</v>
          </cell>
          <cell r="D658" t="str">
            <v>ヴィスポットコースターA-S-BK</v>
          </cell>
          <cell r="E658" t="str">
            <v>○</v>
          </cell>
          <cell r="F658">
            <v>900</v>
          </cell>
          <cell r="G658">
            <v>2</v>
          </cell>
          <cell r="H658">
            <v>4582358229556</v>
          </cell>
          <cell r="I658">
            <v>17</v>
          </cell>
        </row>
        <row r="659">
          <cell r="A659">
            <v>658</v>
          </cell>
          <cell r="B659" t="str">
            <v>KK80GD</v>
          </cell>
          <cell r="C659" t="str">
            <v>KK80GDSA</v>
          </cell>
          <cell r="D659" t="str">
            <v>ヴィスポットコースターA-S-GD</v>
          </cell>
          <cell r="E659" t="str">
            <v>×</v>
          </cell>
          <cell r="F659">
            <v>900</v>
          </cell>
          <cell r="G659">
            <v>2</v>
          </cell>
          <cell r="H659">
            <v>4582358229532</v>
          </cell>
          <cell r="I659">
            <v>17</v>
          </cell>
        </row>
        <row r="660">
          <cell r="A660">
            <v>659</v>
          </cell>
          <cell r="B660" t="str">
            <v>KK81IR</v>
          </cell>
          <cell r="C660" t="str">
            <v>KK81IRSA</v>
          </cell>
          <cell r="D660" t="str">
            <v>ヴィスポットコースターA-L-IR</v>
          </cell>
          <cell r="E660" t="str">
            <v>△</v>
          </cell>
          <cell r="F660">
            <v>1150</v>
          </cell>
          <cell r="G660">
            <v>2</v>
          </cell>
          <cell r="H660">
            <v>4582358229570</v>
          </cell>
          <cell r="I660">
            <v>17</v>
          </cell>
        </row>
        <row r="661">
          <cell r="A661">
            <v>660</v>
          </cell>
          <cell r="B661" t="str">
            <v>KK81BK</v>
          </cell>
          <cell r="C661" t="str">
            <v>KK81BKSA</v>
          </cell>
          <cell r="D661" t="str">
            <v>ヴィスポットコースターA-L-BK</v>
          </cell>
          <cell r="E661" t="str">
            <v>△</v>
          </cell>
          <cell r="F661">
            <v>1150</v>
          </cell>
          <cell r="G661">
            <v>2</v>
          </cell>
          <cell r="H661">
            <v>4582358229587</v>
          </cell>
          <cell r="I661">
            <v>17</v>
          </cell>
        </row>
        <row r="662">
          <cell r="A662">
            <v>661</v>
          </cell>
          <cell r="B662" t="str">
            <v>YG30</v>
          </cell>
          <cell r="C662" t="str">
            <v>YG30SA</v>
          </cell>
          <cell r="D662" t="str">
            <v>ジャンヌトランクA set2</v>
          </cell>
          <cell r="E662" t="str">
            <v>◎</v>
          </cell>
          <cell r="F662">
            <v>9600</v>
          </cell>
          <cell r="G662">
            <v>1</v>
          </cell>
          <cell r="H662">
            <v>4582358243118</v>
          </cell>
          <cell r="I662">
            <v>17</v>
          </cell>
        </row>
        <row r="663">
          <cell r="A663">
            <v>662</v>
          </cell>
          <cell r="B663" t="str">
            <v>9702-BR</v>
          </cell>
          <cell r="C663" t="str">
            <v>9702-BRSA</v>
          </cell>
          <cell r="D663" t="str">
            <v>ノルディックバスケットL set2</v>
          </cell>
          <cell r="E663" t="str">
            <v>○</v>
          </cell>
          <cell r="F663">
            <v>1300</v>
          </cell>
          <cell r="G663">
            <v>2</v>
          </cell>
          <cell r="H663">
            <v>4582358103375</v>
          </cell>
          <cell r="I663">
            <v>17</v>
          </cell>
        </row>
        <row r="664">
          <cell r="A664">
            <v>663</v>
          </cell>
          <cell r="B664" t="str">
            <v>PE33</v>
          </cell>
          <cell r="C664" t="str">
            <v>PE33SA</v>
          </cell>
          <cell r="D664" t="str">
            <v>エコラタンバスケット33</v>
          </cell>
          <cell r="E664" t="str">
            <v>◎</v>
          </cell>
          <cell r="F664">
            <v>1800</v>
          </cell>
          <cell r="G664">
            <v>2</v>
          </cell>
          <cell r="H664">
            <v>4582358243484</v>
          </cell>
          <cell r="I664">
            <v>17</v>
          </cell>
        </row>
        <row r="665">
          <cell r="A665">
            <v>664</v>
          </cell>
          <cell r="B665" t="str">
            <v>AH08BL</v>
          </cell>
          <cell r="C665" t="str">
            <v>AH08BLSA</v>
          </cell>
          <cell r="D665" t="str">
            <v>マーブルグラス08-BL</v>
          </cell>
          <cell r="E665" t="str">
            <v>○</v>
          </cell>
          <cell r="F665">
            <v>1200</v>
          </cell>
          <cell r="G665">
            <v>2</v>
          </cell>
          <cell r="H665">
            <v>4582358226937</v>
          </cell>
          <cell r="I665">
            <v>17</v>
          </cell>
        </row>
        <row r="666">
          <cell r="A666">
            <v>665</v>
          </cell>
          <cell r="B666" t="str">
            <v>AH08RD</v>
          </cell>
          <cell r="C666" t="str">
            <v>AH08RDSA</v>
          </cell>
          <cell r="D666" t="str">
            <v>マーブルグラス08-RD</v>
          </cell>
          <cell r="E666" t="str">
            <v>○</v>
          </cell>
          <cell r="F666">
            <v>1200</v>
          </cell>
          <cell r="G666">
            <v>2</v>
          </cell>
          <cell r="H666">
            <v>4582358226968</v>
          </cell>
          <cell r="I666">
            <v>17</v>
          </cell>
        </row>
        <row r="667">
          <cell r="A667">
            <v>666</v>
          </cell>
          <cell r="B667" t="str">
            <v>AH08MT</v>
          </cell>
          <cell r="C667" t="str">
            <v>AH08MTSA</v>
          </cell>
          <cell r="D667" t="str">
            <v>マーブルグラス08-MT</v>
          </cell>
          <cell r="E667" t="str">
            <v>◎</v>
          </cell>
          <cell r="F667">
            <v>1200</v>
          </cell>
          <cell r="G667">
            <v>2</v>
          </cell>
          <cell r="H667">
            <v>4582358226944</v>
          </cell>
          <cell r="I667">
            <v>17</v>
          </cell>
        </row>
        <row r="668">
          <cell r="A668">
            <v>667</v>
          </cell>
          <cell r="B668" t="str">
            <v>AH08PK</v>
          </cell>
          <cell r="C668" t="str">
            <v>AH08PKSA</v>
          </cell>
          <cell r="D668" t="str">
            <v>マーブルグラス08-PK</v>
          </cell>
          <cell r="E668" t="str">
            <v>○</v>
          </cell>
          <cell r="F668">
            <v>1200</v>
          </cell>
          <cell r="G668">
            <v>2</v>
          </cell>
          <cell r="H668">
            <v>4582358226951</v>
          </cell>
          <cell r="I668">
            <v>17</v>
          </cell>
        </row>
        <row r="669">
          <cell r="A669">
            <v>668</v>
          </cell>
          <cell r="B669" t="str">
            <v>AH01OR</v>
          </cell>
          <cell r="C669" t="str">
            <v>AH01ORSA</v>
          </cell>
          <cell r="D669" t="str">
            <v>マーブルグラス01-OR</v>
          </cell>
          <cell r="E669" t="str">
            <v>△</v>
          </cell>
          <cell r="F669">
            <v>900</v>
          </cell>
          <cell r="G669">
            <v>2</v>
          </cell>
          <cell r="H669">
            <v>4582358220430</v>
          </cell>
          <cell r="I669">
            <v>17</v>
          </cell>
        </row>
        <row r="670">
          <cell r="A670">
            <v>669</v>
          </cell>
          <cell r="B670" t="str">
            <v>AH01YE</v>
          </cell>
          <cell r="C670" t="str">
            <v>AH01YESA</v>
          </cell>
          <cell r="D670" t="str">
            <v>マーブルグラス01-YE</v>
          </cell>
          <cell r="E670" t="str">
            <v>×</v>
          </cell>
          <cell r="F670">
            <v>900</v>
          </cell>
          <cell r="G670">
            <v>2</v>
          </cell>
          <cell r="H670">
            <v>4582358220454</v>
          </cell>
          <cell r="I670">
            <v>17</v>
          </cell>
        </row>
        <row r="671">
          <cell r="A671">
            <v>670</v>
          </cell>
          <cell r="B671" t="str">
            <v>MV018NA</v>
          </cell>
          <cell r="C671" t="str">
            <v>MV018NASA</v>
          </cell>
          <cell r="D671" t="str">
            <v>スタンドテラリウムFウッドNA</v>
          </cell>
          <cell r="E671" t="str">
            <v>○</v>
          </cell>
          <cell r="F671">
            <v>1200</v>
          </cell>
          <cell r="G671">
            <v>2</v>
          </cell>
          <cell r="H671">
            <v>4582358176485</v>
          </cell>
          <cell r="I671">
            <v>17</v>
          </cell>
        </row>
        <row r="672">
          <cell r="A672">
            <v>671</v>
          </cell>
          <cell r="B672" t="str">
            <v>MV135M</v>
          </cell>
          <cell r="C672" t="str">
            <v>MV135MSA</v>
          </cell>
          <cell r="D672" t="str">
            <v>メルヴェイユグラスベースG-M</v>
          </cell>
          <cell r="E672" t="str">
            <v>○</v>
          </cell>
          <cell r="F672">
            <v>1400</v>
          </cell>
          <cell r="G672">
            <v>2</v>
          </cell>
          <cell r="H672">
            <v>4582358166790</v>
          </cell>
          <cell r="I672">
            <v>17</v>
          </cell>
        </row>
        <row r="673">
          <cell r="A673">
            <v>672</v>
          </cell>
          <cell r="B673" t="str">
            <v>KBFW01WH</v>
          </cell>
          <cell r="C673" t="str">
            <v>KBFW01WHSA</v>
          </cell>
          <cell r="D673" t="str">
            <v>オアシスポットC-WH</v>
          </cell>
          <cell r="E673" t="str">
            <v>×</v>
          </cell>
          <cell r="F673">
            <v>550</v>
          </cell>
          <cell r="G673">
            <v>3</v>
          </cell>
          <cell r="H673">
            <v>4582358236691</v>
          </cell>
          <cell r="I673">
            <v>18</v>
          </cell>
        </row>
        <row r="674">
          <cell r="A674">
            <v>673</v>
          </cell>
          <cell r="B674" t="str">
            <v>KBFW01PK</v>
          </cell>
          <cell r="C674" t="str">
            <v>KBFW01PKSA</v>
          </cell>
          <cell r="D674" t="str">
            <v>オアシスポットC-PK</v>
          </cell>
          <cell r="E674" t="str">
            <v>◎</v>
          </cell>
          <cell r="F674">
            <v>550</v>
          </cell>
          <cell r="G674">
            <v>3</v>
          </cell>
          <cell r="H674">
            <v>4582358236684</v>
          </cell>
          <cell r="I674">
            <v>18</v>
          </cell>
        </row>
        <row r="675">
          <cell r="A675">
            <v>674</v>
          </cell>
          <cell r="B675" t="str">
            <v>KBFW01BL</v>
          </cell>
          <cell r="C675" t="str">
            <v>KBFW01BLSA</v>
          </cell>
          <cell r="D675" t="str">
            <v>オアシスポットC-BL</v>
          </cell>
          <cell r="E675" t="str">
            <v>△</v>
          </cell>
          <cell r="F675">
            <v>550</v>
          </cell>
          <cell r="G675">
            <v>3</v>
          </cell>
          <cell r="H675">
            <v>4582358236660</v>
          </cell>
          <cell r="I675">
            <v>18</v>
          </cell>
        </row>
        <row r="676">
          <cell r="A676">
            <v>675</v>
          </cell>
          <cell r="B676" t="str">
            <v>KBFW01BK</v>
          </cell>
          <cell r="C676" t="str">
            <v>KBFW01BKSA</v>
          </cell>
          <cell r="D676" t="str">
            <v>オアシスポットC-BK</v>
          </cell>
          <cell r="E676" t="str">
            <v>○</v>
          </cell>
          <cell r="F676">
            <v>550</v>
          </cell>
          <cell r="G676">
            <v>3</v>
          </cell>
          <cell r="H676">
            <v>4582358236653</v>
          </cell>
          <cell r="I676">
            <v>18</v>
          </cell>
        </row>
        <row r="677">
          <cell r="A677">
            <v>676</v>
          </cell>
          <cell r="B677" t="str">
            <v>KBFW01GY</v>
          </cell>
          <cell r="C677" t="str">
            <v>KBFW01GYSA</v>
          </cell>
          <cell r="D677" t="str">
            <v>オアシスポットC-GY</v>
          </cell>
          <cell r="E677" t="str">
            <v>△</v>
          </cell>
          <cell r="F677">
            <v>550</v>
          </cell>
          <cell r="G677">
            <v>3</v>
          </cell>
          <cell r="H677">
            <v>4582358236677</v>
          </cell>
          <cell r="I677">
            <v>18</v>
          </cell>
        </row>
        <row r="678">
          <cell r="A678">
            <v>677</v>
          </cell>
          <cell r="B678" t="str">
            <v>KBFW02WH</v>
          </cell>
          <cell r="C678" t="str">
            <v>KBFW02WHSA</v>
          </cell>
          <cell r="D678" t="str">
            <v>オアシスポットD-WH</v>
          </cell>
          <cell r="E678" t="str">
            <v>×</v>
          </cell>
          <cell r="F678">
            <v>550</v>
          </cell>
          <cell r="G678">
            <v>3</v>
          </cell>
          <cell r="H678">
            <v>4582358236745</v>
          </cell>
          <cell r="I678">
            <v>18</v>
          </cell>
        </row>
        <row r="679">
          <cell r="A679">
            <v>678</v>
          </cell>
          <cell r="B679" t="str">
            <v>KBFW02PK</v>
          </cell>
          <cell r="C679" t="str">
            <v>KBFW02PKSA</v>
          </cell>
          <cell r="D679" t="str">
            <v>オアシスポットD-PK</v>
          </cell>
          <cell r="E679" t="str">
            <v>◎</v>
          </cell>
          <cell r="F679">
            <v>550</v>
          </cell>
          <cell r="G679">
            <v>3</v>
          </cell>
          <cell r="H679">
            <v>4582358236738</v>
          </cell>
          <cell r="I679">
            <v>18</v>
          </cell>
        </row>
        <row r="680">
          <cell r="A680">
            <v>679</v>
          </cell>
          <cell r="B680" t="str">
            <v>KBFW02BL</v>
          </cell>
          <cell r="C680" t="str">
            <v>KBFW02BLSA</v>
          </cell>
          <cell r="D680" t="str">
            <v>オアシスポットD-BL</v>
          </cell>
          <cell r="E680" t="str">
            <v>○</v>
          </cell>
          <cell r="F680">
            <v>550</v>
          </cell>
          <cell r="G680">
            <v>3</v>
          </cell>
          <cell r="H680">
            <v>4582358236714</v>
          </cell>
          <cell r="I680">
            <v>18</v>
          </cell>
        </row>
        <row r="681">
          <cell r="A681">
            <v>680</v>
          </cell>
          <cell r="B681" t="str">
            <v>KBFW02GY</v>
          </cell>
          <cell r="C681" t="str">
            <v>KBFW02GYSA</v>
          </cell>
          <cell r="D681" t="str">
            <v>オアシスポットD-GY</v>
          </cell>
          <cell r="E681" t="str">
            <v>○</v>
          </cell>
          <cell r="F681">
            <v>550</v>
          </cell>
          <cell r="G681">
            <v>3</v>
          </cell>
          <cell r="H681">
            <v>4582358236721</v>
          </cell>
          <cell r="I681">
            <v>18</v>
          </cell>
        </row>
        <row r="682">
          <cell r="A682">
            <v>681</v>
          </cell>
          <cell r="B682" t="str">
            <v>KBFW03WH</v>
          </cell>
          <cell r="C682" t="str">
            <v>KBFW03WHSA</v>
          </cell>
          <cell r="D682" t="str">
            <v>フラワーハットボックスA-WH</v>
          </cell>
          <cell r="E682" t="str">
            <v>◎</v>
          </cell>
          <cell r="F682">
            <v>600</v>
          </cell>
          <cell r="G682">
            <v>2</v>
          </cell>
          <cell r="H682">
            <v>4582358236790</v>
          </cell>
          <cell r="I682">
            <v>18</v>
          </cell>
        </row>
        <row r="683">
          <cell r="A683">
            <v>682</v>
          </cell>
          <cell r="B683" t="str">
            <v>KBFW03PK</v>
          </cell>
          <cell r="C683" t="str">
            <v>KBFW03PKSA</v>
          </cell>
          <cell r="D683" t="str">
            <v>フラワーハットボックスA-PK</v>
          </cell>
          <cell r="E683" t="str">
            <v>◎</v>
          </cell>
          <cell r="F683">
            <v>600</v>
          </cell>
          <cell r="G683">
            <v>2</v>
          </cell>
          <cell r="H683">
            <v>4582358236783</v>
          </cell>
          <cell r="I683">
            <v>18</v>
          </cell>
        </row>
        <row r="684">
          <cell r="A684">
            <v>683</v>
          </cell>
          <cell r="B684" t="str">
            <v>KBFW03BL</v>
          </cell>
          <cell r="C684" t="str">
            <v>KBFW03BLSA</v>
          </cell>
          <cell r="D684" t="str">
            <v>フラワーハットボックスA-BL</v>
          </cell>
          <cell r="E684" t="str">
            <v>○</v>
          </cell>
          <cell r="F684">
            <v>600</v>
          </cell>
          <cell r="G684">
            <v>2</v>
          </cell>
          <cell r="H684">
            <v>4582358236769</v>
          </cell>
          <cell r="I684">
            <v>18</v>
          </cell>
        </row>
        <row r="685">
          <cell r="A685">
            <v>684</v>
          </cell>
          <cell r="B685" t="str">
            <v>KBFW03BK</v>
          </cell>
          <cell r="C685" t="str">
            <v>KBFW03BKSA</v>
          </cell>
          <cell r="D685" t="str">
            <v>フラワーハットボックスA-BK</v>
          </cell>
          <cell r="E685" t="str">
            <v>◎</v>
          </cell>
          <cell r="F685">
            <v>600</v>
          </cell>
          <cell r="G685">
            <v>2</v>
          </cell>
          <cell r="H685">
            <v>4582358236752</v>
          </cell>
          <cell r="I685">
            <v>18</v>
          </cell>
        </row>
        <row r="686">
          <cell r="A686">
            <v>685</v>
          </cell>
          <cell r="B686" t="str">
            <v>KBFW04WH</v>
          </cell>
          <cell r="C686" t="str">
            <v>KBFW04WHSA</v>
          </cell>
          <cell r="D686" t="str">
            <v>フラワーハットボックスB-WH</v>
          </cell>
          <cell r="E686" t="str">
            <v>◎</v>
          </cell>
          <cell r="F686">
            <v>750</v>
          </cell>
          <cell r="G686">
            <v>2</v>
          </cell>
          <cell r="H686">
            <v>4582358236844</v>
          </cell>
          <cell r="I686">
            <v>18</v>
          </cell>
        </row>
        <row r="687">
          <cell r="A687">
            <v>686</v>
          </cell>
          <cell r="B687" t="str">
            <v>KBFW04PK</v>
          </cell>
          <cell r="C687" t="str">
            <v>KBFW04PKSA</v>
          </cell>
          <cell r="D687" t="str">
            <v>フラワーハットボックスB-PK</v>
          </cell>
          <cell r="E687" t="str">
            <v>◎</v>
          </cell>
          <cell r="F687">
            <v>750</v>
          </cell>
          <cell r="G687">
            <v>2</v>
          </cell>
          <cell r="H687">
            <v>4582358236837</v>
          </cell>
          <cell r="I687">
            <v>18</v>
          </cell>
        </row>
        <row r="688">
          <cell r="A688">
            <v>687</v>
          </cell>
          <cell r="B688" t="str">
            <v>KBFW04BK</v>
          </cell>
          <cell r="C688" t="str">
            <v>KBFW04BKSA</v>
          </cell>
          <cell r="D688" t="str">
            <v>フラワーハットボックスB-BK</v>
          </cell>
          <cell r="E688" t="str">
            <v>○</v>
          </cell>
          <cell r="F688">
            <v>750</v>
          </cell>
          <cell r="G688">
            <v>2</v>
          </cell>
          <cell r="H688">
            <v>4582358236806</v>
          </cell>
          <cell r="I688">
            <v>18</v>
          </cell>
        </row>
        <row r="689">
          <cell r="A689">
            <v>688</v>
          </cell>
          <cell r="B689" t="str">
            <v>KBFW05WH</v>
          </cell>
          <cell r="C689" t="str">
            <v>KBFW05WHSA</v>
          </cell>
          <cell r="D689" t="str">
            <v>フラワーハットボックスC-WH</v>
          </cell>
          <cell r="E689" t="str">
            <v>◎</v>
          </cell>
          <cell r="F689">
            <v>900</v>
          </cell>
          <cell r="G689">
            <v>2</v>
          </cell>
          <cell r="H689">
            <v>4582358236899</v>
          </cell>
          <cell r="I689">
            <v>18</v>
          </cell>
        </row>
        <row r="690">
          <cell r="A690">
            <v>689</v>
          </cell>
          <cell r="B690" t="str">
            <v>KBFW05PK</v>
          </cell>
          <cell r="C690" t="str">
            <v>KBFW05PKSA</v>
          </cell>
          <cell r="D690" t="str">
            <v>フラワーハットボックスC-PK</v>
          </cell>
          <cell r="E690" t="str">
            <v>◎</v>
          </cell>
          <cell r="F690">
            <v>900</v>
          </cell>
          <cell r="G690">
            <v>2</v>
          </cell>
          <cell r="H690">
            <v>4582358236882</v>
          </cell>
          <cell r="I690">
            <v>18</v>
          </cell>
        </row>
        <row r="691">
          <cell r="A691">
            <v>690</v>
          </cell>
          <cell r="B691" t="str">
            <v>KBFW05BL</v>
          </cell>
          <cell r="C691" t="str">
            <v>KBFW05BLSA</v>
          </cell>
          <cell r="D691" t="str">
            <v>フラワーハットボックスC-BL</v>
          </cell>
          <cell r="E691" t="str">
            <v>◎</v>
          </cell>
          <cell r="F691">
            <v>900</v>
          </cell>
          <cell r="G691">
            <v>2</v>
          </cell>
          <cell r="H691">
            <v>4582358236868</v>
          </cell>
          <cell r="I691">
            <v>18</v>
          </cell>
        </row>
        <row r="692">
          <cell r="A692">
            <v>691</v>
          </cell>
          <cell r="B692" t="str">
            <v>KBFW05BK</v>
          </cell>
          <cell r="C692" t="str">
            <v>KBFW05BKSA</v>
          </cell>
          <cell r="D692" t="str">
            <v>フラワーハットボックスC-BK</v>
          </cell>
          <cell r="E692" t="str">
            <v>◎</v>
          </cell>
          <cell r="F692">
            <v>900</v>
          </cell>
          <cell r="G692">
            <v>2</v>
          </cell>
          <cell r="H692">
            <v>4582358236851</v>
          </cell>
          <cell r="I692">
            <v>18</v>
          </cell>
        </row>
        <row r="693">
          <cell r="A693">
            <v>692</v>
          </cell>
          <cell r="B693" t="str">
            <v>HSRT09IV</v>
          </cell>
          <cell r="C693" t="str">
            <v>HSRT09IVSA</v>
          </cell>
          <cell r="D693" t="str">
            <v>フランソワプレートI-IV</v>
          </cell>
          <cell r="E693" t="str">
            <v>◎</v>
          </cell>
          <cell r="F693">
            <v>550</v>
          </cell>
          <cell r="G693">
            <v>2</v>
          </cell>
          <cell r="H693">
            <v>4582358216723</v>
          </cell>
          <cell r="I693">
            <v>18</v>
          </cell>
        </row>
        <row r="694">
          <cell r="A694">
            <v>693</v>
          </cell>
          <cell r="B694" t="str">
            <v>HSRT09BK</v>
          </cell>
          <cell r="C694" t="str">
            <v>HSRT09BKSA</v>
          </cell>
          <cell r="D694" t="str">
            <v>フランソワプレートI-BK</v>
          </cell>
          <cell r="E694" t="str">
            <v>◎</v>
          </cell>
          <cell r="F694">
            <v>550</v>
          </cell>
          <cell r="G694">
            <v>2</v>
          </cell>
          <cell r="H694">
            <v>4582358216716</v>
          </cell>
          <cell r="I694">
            <v>18</v>
          </cell>
        </row>
        <row r="695">
          <cell r="A695">
            <v>694</v>
          </cell>
          <cell r="B695" t="str">
            <v>HSRT10IV</v>
          </cell>
          <cell r="C695" t="str">
            <v>HSRT10IVSA</v>
          </cell>
          <cell r="D695" t="str">
            <v>フランソワプレートJ-IV</v>
          </cell>
          <cell r="E695" t="str">
            <v>◎</v>
          </cell>
          <cell r="F695">
            <v>650</v>
          </cell>
          <cell r="G695">
            <v>2</v>
          </cell>
          <cell r="H695">
            <v>4582358216747</v>
          </cell>
          <cell r="I695">
            <v>18</v>
          </cell>
        </row>
        <row r="696">
          <cell r="A696">
            <v>695</v>
          </cell>
          <cell r="B696" t="str">
            <v>HSRT10BK</v>
          </cell>
          <cell r="C696" t="str">
            <v>HSRT10BKSA</v>
          </cell>
          <cell r="D696" t="str">
            <v>フランソワプレートJ-BK</v>
          </cell>
          <cell r="E696" t="str">
            <v>○</v>
          </cell>
          <cell r="F696">
            <v>650</v>
          </cell>
          <cell r="G696">
            <v>2</v>
          </cell>
          <cell r="H696">
            <v>4582358216730</v>
          </cell>
          <cell r="I696">
            <v>18</v>
          </cell>
        </row>
        <row r="697">
          <cell r="A697">
            <v>696</v>
          </cell>
          <cell r="B697" t="str">
            <v>GFBPLNY01WH</v>
          </cell>
          <cell r="C697" t="str">
            <v>GFBPLNY01WHSA</v>
          </cell>
          <cell r="D697" t="str">
            <v>ニューイヤーガーデンプレート25ホースWH</v>
          </cell>
          <cell r="E697" t="str">
            <v>◎</v>
          </cell>
          <cell r="F697">
            <v>1900</v>
          </cell>
          <cell r="G697">
            <v>2</v>
          </cell>
          <cell r="H697">
            <v>4582358241909</v>
          </cell>
          <cell r="I697">
            <v>18</v>
          </cell>
        </row>
        <row r="698">
          <cell r="A698">
            <v>697</v>
          </cell>
          <cell r="B698" t="str">
            <v>GFBPLNY01GY</v>
          </cell>
          <cell r="C698" t="str">
            <v>GFBPLNY01GYSA</v>
          </cell>
          <cell r="D698" t="str">
            <v>ニューイヤーガーデンプレート25ホースGY</v>
          </cell>
          <cell r="E698" t="str">
            <v>◎</v>
          </cell>
          <cell r="F698">
            <v>1900</v>
          </cell>
          <cell r="G698">
            <v>2</v>
          </cell>
          <cell r="H698">
            <v>4582358241893</v>
          </cell>
          <cell r="I698">
            <v>18</v>
          </cell>
        </row>
        <row r="699">
          <cell r="A699">
            <v>698</v>
          </cell>
          <cell r="B699" t="str">
            <v>GFBPL02GY</v>
          </cell>
          <cell r="C699" t="str">
            <v>GFBPL02GYSA</v>
          </cell>
          <cell r="D699" t="str">
            <v>ウォールプレート02-GY</v>
          </cell>
          <cell r="E699" t="str">
            <v>○</v>
          </cell>
          <cell r="F699">
            <v>1600</v>
          </cell>
          <cell r="G699">
            <v>2</v>
          </cell>
          <cell r="H699">
            <v>4582358222038</v>
          </cell>
          <cell r="I699">
            <v>18</v>
          </cell>
        </row>
        <row r="700">
          <cell r="A700">
            <v>699</v>
          </cell>
          <cell r="B700" t="str">
            <v>GFBPL07GY</v>
          </cell>
          <cell r="C700" t="str">
            <v>GFBPL07GYSA</v>
          </cell>
          <cell r="D700" t="str">
            <v>ガーデンプレートＡラビットGY</v>
          </cell>
          <cell r="E700" t="str">
            <v>◎</v>
          </cell>
          <cell r="F700">
            <v>1300</v>
          </cell>
          <cell r="G700">
            <v>2</v>
          </cell>
          <cell r="H700">
            <v>4582358243514</v>
          </cell>
          <cell r="I700">
            <v>18</v>
          </cell>
        </row>
        <row r="701">
          <cell r="A701">
            <v>700</v>
          </cell>
          <cell r="B701" t="str">
            <v>GFBPL09GY</v>
          </cell>
          <cell r="C701" t="str">
            <v>GFBPL09GYSA</v>
          </cell>
          <cell r="D701" t="str">
            <v>ガーデンプレートCエンジェルGY</v>
          </cell>
          <cell r="E701" t="str">
            <v>○</v>
          </cell>
          <cell r="F701">
            <v>1300</v>
          </cell>
          <cell r="G701">
            <v>2</v>
          </cell>
          <cell r="H701">
            <v>4582358243538</v>
          </cell>
          <cell r="I701">
            <v>18</v>
          </cell>
        </row>
        <row r="702">
          <cell r="A702">
            <v>701</v>
          </cell>
          <cell r="B702" t="str">
            <v>WGP001WH</v>
          </cell>
          <cell r="C702" t="str">
            <v>WGP001WHSA</v>
          </cell>
          <cell r="D702" t="str">
            <v>ジャンフォレストピックベアーA-WH</v>
          </cell>
          <cell r="E702" t="str">
            <v>◎</v>
          </cell>
          <cell r="F702">
            <v>290</v>
          </cell>
          <cell r="G702">
            <v>4</v>
          </cell>
          <cell r="H702">
            <v>4582358238121</v>
          </cell>
          <cell r="I702">
            <v>19</v>
          </cell>
        </row>
        <row r="703">
          <cell r="A703">
            <v>702</v>
          </cell>
          <cell r="B703" t="str">
            <v>WGP001BR</v>
          </cell>
          <cell r="C703" t="str">
            <v>WGP001BRSA</v>
          </cell>
          <cell r="D703" t="str">
            <v>ジャンフォレストピックベアーA-BR</v>
          </cell>
          <cell r="E703" t="str">
            <v>○</v>
          </cell>
          <cell r="F703">
            <v>290</v>
          </cell>
          <cell r="G703">
            <v>4</v>
          </cell>
          <cell r="H703">
            <v>4582358238107</v>
          </cell>
          <cell r="I703">
            <v>19</v>
          </cell>
        </row>
        <row r="704">
          <cell r="A704">
            <v>703</v>
          </cell>
          <cell r="B704" t="str">
            <v>WGP003WH</v>
          </cell>
          <cell r="C704" t="str">
            <v>WGP003WHSA</v>
          </cell>
          <cell r="D704" t="str">
            <v>ジャンフォレストピックベアーC-WH</v>
          </cell>
          <cell r="E704" t="str">
            <v>◎</v>
          </cell>
          <cell r="F704">
            <v>340</v>
          </cell>
          <cell r="G704">
            <v>4</v>
          </cell>
          <cell r="H704">
            <v>4582358238244</v>
          </cell>
          <cell r="I704">
            <v>19</v>
          </cell>
        </row>
        <row r="705">
          <cell r="A705">
            <v>704</v>
          </cell>
          <cell r="B705" t="str">
            <v>WGP003BR</v>
          </cell>
          <cell r="C705" t="str">
            <v>WGP003BRSA</v>
          </cell>
          <cell r="D705" t="str">
            <v>ジャンフォレストピックベアーC-BR</v>
          </cell>
          <cell r="E705" t="str">
            <v>△</v>
          </cell>
          <cell r="F705">
            <v>340</v>
          </cell>
          <cell r="G705">
            <v>4</v>
          </cell>
          <cell r="H705">
            <v>4582358238220</v>
          </cell>
          <cell r="I705">
            <v>19</v>
          </cell>
        </row>
        <row r="706">
          <cell r="A706">
            <v>705</v>
          </cell>
          <cell r="B706" t="str">
            <v>WGP002WH</v>
          </cell>
          <cell r="C706" t="str">
            <v>WGP002WHSA</v>
          </cell>
          <cell r="D706" t="str">
            <v>ジャンフォレストピックベアーB-WH</v>
          </cell>
          <cell r="E706" t="str">
            <v>×</v>
          </cell>
          <cell r="F706">
            <v>340</v>
          </cell>
          <cell r="G706">
            <v>4</v>
          </cell>
          <cell r="H706">
            <v>4582358238152</v>
          </cell>
          <cell r="I706">
            <v>19</v>
          </cell>
        </row>
        <row r="707">
          <cell r="A707">
            <v>706</v>
          </cell>
          <cell r="B707" t="str">
            <v>WGP014NA</v>
          </cell>
          <cell r="C707" t="str">
            <v>WGP014NASA</v>
          </cell>
          <cell r="D707" t="str">
            <v>ジャンフォレストピックキャット*ジョーロNA</v>
          </cell>
          <cell r="E707" t="str">
            <v>◎</v>
          </cell>
          <cell r="F707">
            <v>340</v>
          </cell>
          <cell r="G707">
            <v>4</v>
          </cell>
          <cell r="H707">
            <v>4582358238404</v>
          </cell>
          <cell r="I707">
            <v>19</v>
          </cell>
        </row>
        <row r="708">
          <cell r="A708">
            <v>707</v>
          </cell>
          <cell r="B708" t="str">
            <v>WGP014GY</v>
          </cell>
          <cell r="C708" t="str">
            <v>WGP014GYSA</v>
          </cell>
          <cell r="D708" t="str">
            <v>ジャンフォレストピックキャット*ジョーロGY</v>
          </cell>
          <cell r="E708" t="str">
            <v>◎</v>
          </cell>
          <cell r="F708">
            <v>340</v>
          </cell>
          <cell r="G708">
            <v>4</v>
          </cell>
          <cell r="H708">
            <v>4582358238398</v>
          </cell>
          <cell r="I708">
            <v>19</v>
          </cell>
        </row>
        <row r="709">
          <cell r="A709">
            <v>708</v>
          </cell>
          <cell r="B709" t="str">
            <v>WGP014BK</v>
          </cell>
          <cell r="C709" t="str">
            <v>WGP014BKSA</v>
          </cell>
          <cell r="D709" t="str">
            <v>ジャンフォレストピックキャット*ジョーロBK</v>
          </cell>
          <cell r="E709" t="str">
            <v>◎</v>
          </cell>
          <cell r="F709">
            <v>340</v>
          </cell>
          <cell r="G709">
            <v>4</v>
          </cell>
          <cell r="H709">
            <v>4582358238381</v>
          </cell>
          <cell r="I709">
            <v>19</v>
          </cell>
        </row>
        <row r="710">
          <cell r="A710">
            <v>709</v>
          </cell>
          <cell r="B710" t="str">
            <v>WGP012WH</v>
          </cell>
          <cell r="C710" t="str">
            <v>WGP012WHSA</v>
          </cell>
          <cell r="D710" t="str">
            <v>ジャンフォレストピックスクワール*スコップWH</v>
          </cell>
          <cell r="E710" t="str">
            <v>◎</v>
          </cell>
          <cell r="F710">
            <v>340</v>
          </cell>
          <cell r="G710">
            <v>4</v>
          </cell>
          <cell r="H710">
            <v>4582358238350</v>
          </cell>
          <cell r="I710">
            <v>19</v>
          </cell>
        </row>
        <row r="711">
          <cell r="A711">
            <v>710</v>
          </cell>
          <cell r="B711" t="str">
            <v>WGP012BR</v>
          </cell>
          <cell r="C711" t="str">
            <v>WGP012BRSA</v>
          </cell>
          <cell r="D711" t="str">
            <v>ジャンフォレストピックスクワール*スコップBR</v>
          </cell>
          <cell r="E711" t="str">
            <v>◎</v>
          </cell>
          <cell r="F711">
            <v>340</v>
          </cell>
          <cell r="G711">
            <v>4</v>
          </cell>
          <cell r="H711">
            <v>4582358238343</v>
          </cell>
          <cell r="I711">
            <v>19</v>
          </cell>
        </row>
        <row r="712">
          <cell r="A712">
            <v>711</v>
          </cell>
          <cell r="B712" t="str">
            <v>WGP011WH</v>
          </cell>
          <cell r="C712" t="str">
            <v>WGP011WHSA</v>
          </cell>
          <cell r="D712" t="str">
            <v>ジャンフォレストピックバードWH</v>
          </cell>
          <cell r="E712" t="str">
            <v>◎</v>
          </cell>
          <cell r="F712">
            <v>290</v>
          </cell>
          <cell r="G712">
            <v>4</v>
          </cell>
          <cell r="H712">
            <v>4582358238336</v>
          </cell>
          <cell r="I712">
            <v>19</v>
          </cell>
        </row>
        <row r="713">
          <cell r="A713">
            <v>712</v>
          </cell>
          <cell r="B713" t="str">
            <v>WGP011BR</v>
          </cell>
          <cell r="C713" t="str">
            <v>WGP011BRSA</v>
          </cell>
          <cell r="D713" t="str">
            <v>ジャンフォレストピックバードBR</v>
          </cell>
          <cell r="E713" t="str">
            <v>◎</v>
          </cell>
          <cell r="F713">
            <v>290</v>
          </cell>
          <cell r="G713">
            <v>4</v>
          </cell>
          <cell r="H713">
            <v>4582358238329</v>
          </cell>
          <cell r="I713">
            <v>19</v>
          </cell>
        </row>
        <row r="714">
          <cell r="A714">
            <v>713</v>
          </cell>
          <cell r="B714" t="str">
            <v>WGP013NA</v>
          </cell>
          <cell r="C714" t="str">
            <v>WGP013NASA</v>
          </cell>
          <cell r="D714" t="str">
            <v>ジャンフォレストピックウェルカムラビットNA</v>
          </cell>
          <cell r="E714" t="str">
            <v>×</v>
          </cell>
          <cell r="F714">
            <v>340</v>
          </cell>
          <cell r="G714">
            <v>4</v>
          </cell>
          <cell r="H714">
            <v>4582358238367</v>
          </cell>
          <cell r="I714">
            <v>19</v>
          </cell>
        </row>
        <row r="715">
          <cell r="A715">
            <v>714</v>
          </cell>
          <cell r="B715" t="str">
            <v>NGP03</v>
          </cell>
          <cell r="C715" t="str">
            <v>NGP03SA</v>
          </cell>
          <cell r="D715" t="str">
            <v>オレリーピックハリネズミA</v>
          </cell>
          <cell r="E715" t="str">
            <v>◎</v>
          </cell>
          <cell r="F715">
            <v>380</v>
          </cell>
          <cell r="G715">
            <v>4</v>
          </cell>
          <cell r="H715">
            <v>4582358220058</v>
          </cell>
          <cell r="I715">
            <v>19</v>
          </cell>
        </row>
        <row r="716">
          <cell r="A716">
            <v>715</v>
          </cell>
          <cell r="B716" t="str">
            <v>NGP04</v>
          </cell>
          <cell r="C716" t="str">
            <v>NGP04SA</v>
          </cell>
          <cell r="D716" t="str">
            <v>オレリーピックハリネズミB</v>
          </cell>
          <cell r="E716" t="str">
            <v>○</v>
          </cell>
          <cell r="F716">
            <v>380</v>
          </cell>
          <cell r="G716">
            <v>4</v>
          </cell>
          <cell r="H716">
            <v>4582358220065</v>
          </cell>
          <cell r="I716">
            <v>19</v>
          </cell>
        </row>
        <row r="717">
          <cell r="A717">
            <v>716</v>
          </cell>
          <cell r="B717" t="str">
            <v>MH14</v>
          </cell>
          <cell r="C717" t="str">
            <v>MH14SA</v>
          </cell>
          <cell r="D717" t="str">
            <v>ヴィクトルピックアニマルC</v>
          </cell>
          <cell r="E717" t="str">
            <v>×</v>
          </cell>
          <cell r="F717">
            <v>280</v>
          </cell>
          <cell r="G717">
            <v>4</v>
          </cell>
          <cell r="H717">
            <v>4582358221598</v>
          </cell>
          <cell r="I717">
            <v>19</v>
          </cell>
        </row>
        <row r="718">
          <cell r="A718">
            <v>717</v>
          </cell>
          <cell r="B718" t="str">
            <v>MH12</v>
          </cell>
          <cell r="C718" t="str">
            <v>MH12SA</v>
          </cell>
          <cell r="D718" t="str">
            <v>ヴィクトルピックアニマルA</v>
          </cell>
          <cell r="E718" t="str">
            <v>○</v>
          </cell>
          <cell r="F718">
            <v>280</v>
          </cell>
          <cell r="G718">
            <v>4</v>
          </cell>
          <cell r="H718">
            <v>4582358221574</v>
          </cell>
          <cell r="I718">
            <v>19</v>
          </cell>
        </row>
        <row r="719">
          <cell r="A719">
            <v>718</v>
          </cell>
          <cell r="B719" t="str">
            <v>DS14GR</v>
          </cell>
          <cell r="C719" t="str">
            <v>DS14GRSA</v>
          </cell>
          <cell r="D719" t="str">
            <v>パステルメゾンピックB-GR</v>
          </cell>
          <cell r="E719" t="str">
            <v>△</v>
          </cell>
          <cell r="F719">
            <v>240</v>
          </cell>
          <cell r="G719">
            <v>4</v>
          </cell>
          <cell r="H719">
            <v>4582358219984</v>
          </cell>
          <cell r="I719">
            <v>19</v>
          </cell>
        </row>
        <row r="720">
          <cell r="A720">
            <v>719</v>
          </cell>
          <cell r="B720" t="str">
            <v>DS10WH</v>
          </cell>
          <cell r="C720" t="str">
            <v>DS10WHSA</v>
          </cell>
          <cell r="D720" t="str">
            <v>アニマルピックオウルB-WH</v>
          </cell>
          <cell r="E720" t="str">
            <v>○</v>
          </cell>
          <cell r="F720">
            <v>290</v>
          </cell>
          <cell r="G720">
            <v>4</v>
          </cell>
          <cell r="H720">
            <v>4582358219892</v>
          </cell>
          <cell r="I720">
            <v>19</v>
          </cell>
        </row>
        <row r="721">
          <cell r="A721">
            <v>720</v>
          </cell>
          <cell r="B721" t="str">
            <v>DS10BK</v>
          </cell>
          <cell r="C721" t="str">
            <v>DS10BKSA</v>
          </cell>
          <cell r="D721" t="str">
            <v>アニマルピックオウルB-BK</v>
          </cell>
          <cell r="E721" t="str">
            <v>○</v>
          </cell>
          <cell r="F721">
            <v>290</v>
          </cell>
          <cell r="G721">
            <v>4</v>
          </cell>
          <cell r="H721">
            <v>4582358219885</v>
          </cell>
          <cell r="I721">
            <v>19</v>
          </cell>
        </row>
        <row r="722">
          <cell r="A722">
            <v>721</v>
          </cell>
          <cell r="B722" t="str">
            <v>DS08BK</v>
          </cell>
          <cell r="C722" t="str">
            <v>DS08BKSA</v>
          </cell>
          <cell r="D722" t="str">
            <v>アニマルピックライオンBK</v>
          </cell>
          <cell r="E722" t="str">
            <v>△</v>
          </cell>
          <cell r="F722">
            <v>290</v>
          </cell>
          <cell r="G722">
            <v>4</v>
          </cell>
          <cell r="H722">
            <v>4582358219847</v>
          </cell>
          <cell r="I722">
            <v>19</v>
          </cell>
        </row>
        <row r="723">
          <cell r="A723">
            <v>722</v>
          </cell>
          <cell r="B723" t="str">
            <v>DS12BL</v>
          </cell>
          <cell r="C723" t="str">
            <v>DS12BLSA</v>
          </cell>
          <cell r="D723" t="str">
            <v>アニマルピッククジラB-BL</v>
          </cell>
          <cell r="E723" t="str">
            <v>◎</v>
          </cell>
          <cell r="F723">
            <v>290</v>
          </cell>
          <cell r="G723">
            <v>4</v>
          </cell>
          <cell r="H723">
            <v>4582358219939</v>
          </cell>
          <cell r="I723">
            <v>19</v>
          </cell>
        </row>
        <row r="724">
          <cell r="A724">
            <v>723</v>
          </cell>
          <cell r="B724" t="str">
            <v>DS12BK</v>
          </cell>
          <cell r="C724" t="str">
            <v>DS12BKSA</v>
          </cell>
          <cell r="D724" t="str">
            <v>アニマルピッククジラB-BK</v>
          </cell>
          <cell r="E724" t="str">
            <v>○</v>
          </cell>
          <cell r="F724">
            <v>290</v>
          </cell>
          <cell r="G724">
            <v>4</v>
          </cell>
          <cell r="H724">
            <v>4582358219922</v>
          </cell>
          <cell r="I724">
            <v>19</v>
          </cell>
        </row>
        <row r="725">
          <cell r="A725">
            <v>724</v>
          </cell>
          <cell r="B725" t="str">
            <v>DS11BL</v>
          </cell>
          <cell r="C725" t="str">
            <v>DS11BLSA</v>
          </cell>
          <cell r="D725" t="str">
            <v>アニマルピッククジラA-BL</v>
          </cell>
          <cell r="E725" t="str">
            <v>残2</v>
          </cell>
          <cell r="F725">
            <v>240</v>
          </cell>
          <cell r="G725">
            <v>4</v>
          </cell>
          <cell r="H725">
            <v>4582358219915</v>
          </cell>
          <cell r="I725">
            <v>19</v>
          </cell>
        </row>
        <row r="726">
          <cell r="A726">
            <v>725</v>
          </cell>
          <cell r="B726" t="str">
            <v>WGP017WH</v>
          </cell>
          <cell r="C726" t="str">
            <v>WGP017WHSA</v>
          </cell>
          <cell r="D726" t="str">
            <v>アンティークピックブーツWH</v>
          </cell>
          <cell r="E726" t="str">
            <v>◎</v>
          </cell>
          <cell r="F726">
            <v>260</v>
          </cell>
          <cell r="G726">
            <v>4</v>
          </cell>
          <cell r="H726">
            <v>4582358238497</v>
          </cell>
          <cell r="I726">
            <v>19</v>
          </cell>
        </row>
        <row r="727">
          <cell r="A727">
            <v>726</v>
          </cell>
          <cell r="B727" t="str">
            <v>WGP017RD</v>
          </cell>
          <cell r="C727" t="str">
            <v>WGP017RDSA</v>
          </cell>
          <cell r="D727" t="str">
            <v>アンティークピックブーツRD</v>
          </cell>
          <cell r="E727" t="str">
            <v>○</v>
          </cell>
          <cell r="F727">
            <v>260</v>
          </cell>
          <cell r="G727">
            <v>4</v>
          </cell>
          <cell r="H727">
            <v>4582358238480</v>
          </cell>
          <cell r="I727">
            <v>19</v>
          </cell>
        </row>
        <row r="728">
          <cell r="A728">
            <v>727</v>
          </cell>
          <cell r="B728" t="str">
            <v>WGP017BL</v>
          </cell>
          <cell r="C728" t="str">
            <v>WGP017BLSA</v>
          </cell>
          <cell r="D728" t="str">
            <v>アンティークピックブーツBL</v>
          </cell>
          <cell r="E728" t="str">
            <v>◎</v>
          </cell>
          <cell r="F728">
            <v>260</v>
          </cell>
          <cell r="G728">
            <v>4</v>
          </cell>
          <cell r="H728">
            <v>4582358238473</v>
          </cell>
          <cell r="I728">
            <v>19</v>
          </cell>
        </row>
        <row r="729">
          <cell r="A729">
            <v>728</v>
          </cell>
          <cell r="B729" t="str">
            <v>WGP020WH</v>
          </cell>
          <cell r="C729" t="str">
            <v>WGP020WHSA</v>
          </cell>
          <cell r="D729" t="str">
            <v>アンティークピッククロックWH</v>
          </cell>
          <cell r="E729" t="str">
            <v>◎</v>
          </cell>
          <cell r="F729">
            <v>260</v>
          </cell>
          <cell r="G729">
            <v>4</v>
          </cell>
          <cell r="H729">
            <v>4582358238572</v>
          </cell>
          <cell r="I729">
            <v>19</v>
          </cell>
        </row>
        <row r="730">
          <cell r="A730">
            <v>729</v>
          </cell>
          <cell r="B730" t="str">
            <v>WGP020RD</v>
          </cell>
          <cell r="C730" t="str">
            <v>WGP020RDSA</v>
          </cell>
          <cell r="D730" t="str">
            <v>アンティークピッククロックRD</v>
          </cell>
          <cell r="E730" t="str">
            <v>◎</v>
          </cell>
          <cell r="F730">
            <v>260</v>
          </cell>
          <cell r="G730">
            <v>4</v>
          </cell>
          <cell r="H730">
            <v>4582358238565</v>
          </cell>
          <cell r="I730">
            <v>19</v>
          </cell>
        </row>
        <row r="731">
          <cell r="A731">
            <v>730</v>
          </cell>
          <cell r="B731" t="str">
            <v>WGP020GR</v>
          </cell>
          <cell r="C731" t="str">
            <v>WGP020GRSA</v>
          </cell>
          <cell r="D731" t="str">
            <v>アンティークピッククロックGR</v>
          </cell>
          <cell r="E731" t="str">
            <v>◎</v>
          </cell>
          <cell r="F731">
            <v>260</v>
          </cell>
          <cell r="G731">
            <v>4</v>
          </cell>
          <cell r="H731">
            <v>4582358238558</v>
          </cell>
          <cell r="I731">
            <v>19</v>
          </cell>
        </row>
        <row r="732">
          <cell r="A732">
            <v>731</v>
          </cell>
          <cell r="B732" t="str">
            <v>WGP016WH</v>
          </cell>
          <cell r="C732" t="str">
            <v>WGP016WHSA</v>
          </cell>
          <cell r="D732" t="str">
            <v>アンティークピックロビネWH</v>
          </cell>
          <cell r="E732" t="str">
            <v>○</v>
          </cell>
          <cell r="F732">
            <v>240</v>
          </cell>
          <cell r="G732">
            <v>4</v>
          </cell>
          <cell r="H732">
            <v>4582358238466</v>
          </cell>
          <cell r="I732">
            <v>19</v>
          </cell>
        </row>
        <row r="733">
          <cell r="A733">
            <v>732</v>
          </cell>
          <cell r="B733" t="str">
            <v>WGP016TB</v>
          </cell>
          <cell r="C733" t="str">
            <v>WGP016TBSA</v>
          </cell>
          <cell r="D733" t="str">
            <v>アンティークピックロビネTB</v>
          </cell>
          <cell r="E733" t="str">
            <v>×</v>
          </cell>
          <cell r="F733">
            <v>240</v>
          </cell>
          <cell r="G733">
            <v>4</v>
          </cell>
          <cell r="H733">
            <v>4582358238459</v>
          </cell>
          <cell r="I733">
            <v>19</v>
          </cell>
        </row>
        <row r="734">
          <cell r="A734">
            <v>733</v>
          </cell>
          <cell r="B734" t="str">
            <v>WGP015WH</v>
          </cell>
          <cell r="C734" t="str">
            <v>WGP015WHSA</v>
          </cell>
          <cell r="D734" t="str">
            <v>アンティークピックジョーロWH</v>
          </cell>
          <cell r="E734" t="str">
            <v>×</v>
          </cell>
          <cell r="F734">
            <v>260</v>
          </cell>
          <cell r="G734">
            <v>4</v>
          </cell>
          <cell r="H734">
            <v>4582358238435</v>
          </cell>
          <cell r="I734">
            <v>19</v>
          </cell>
        </row>
        <row r="735">
          <cell r="A735">
            <v>734</v>
          </cell>
          <cell r="B735" t="str">
            <v>NGP07</v>
          </cell>
          <cell r="C735" t="str">
            <v>NGP07SA</v>
          </cell>
          <cell r="D735" t="str">
            <v>ガーデンエンジェルピック01</v>
          </cell>
          <cell r="E735" t="str">
            <v>◎</v>
          </cell>
          <cell r="F735">
            <v>290</v>
          </cell>
          <cell r="G735">
            <v>4</v>
          </cell>
          <cell r="H735">
            <v>4582358233850</v>
          </cell>
          <cell r="I735">
            <v>20</v>
          </cell>
        </row>
        <row r="736">
          <cell r="A736">
            <v>735</v>
          </cell>
          <cell r="B736" t="str">
            <v>NGP08</v>
          </cell>
          <cell r="C736" t="str">
            <v>NGP08SA</v>
          </cell>
          <cell r="D736" t="str">
            <v>ガーデンエンジェルピック02</v>
          </cell>
          <cell r="E736" t="str">
            <v>◎</v>
          </cell>
          <cell r="F736">
            <v>290</v>
          </cell>
          <cell r="G736">
            <v>4</v>
          </cell>
          <cell r="H736">
            <v>4582358233867</v>
          </cell>
          <cell r="I736">
            <v>20</v>
          </cell>
        </row>
        <row r="737">
          <cell r="A737">
            <v>736</v>
          </cell>
          <cell r="B737" t="str">
            <v>NGP09</v>
          </cell>
          <cell r="C737" t="str">
            <v>NGP09SA</v>
          </cell>
          <cell r="D737" t="str">
            <v>ガーデンエンジェルピック03</v>
          </cell>
          <cell r="E737" t="str">
            <v>◎</v>
          </cell>
          <cell r="F737">
            <v>290</v>
          </cell>
          <cell r="G737">
            <v>4</v>
          </cell>
          <cell r="H737">
            <v>4582358233874</v>
          </cell>
          <cell r="I737">
            <v>20</v>
          </cell>
        </row>
        <row r="738">
          <cell r="A738">
            <v>737</v>
          </cell>
          <cell r="B738" t="str">
            <v>NGP13</v>
          </cell>
          <cell r="C738" t="str">
            <v>NGP13SA</v>
          </cell>
          <cell r="D738" t="str">
            <v>ガーデンエンジェルピック07</v>
          </cell>
          <cell r="E738" t="str">
            <v>△</v>
          </cell>
          <cell r="F738">
            <v>290</v>
          </cell>
          <cell r="G738">
            <v>4</v>
          </cell>
          <cell r="H738">
            <v>4582358233911</v>
          </cell>
          <cell r="I738">
            <v>20</v>
          </cell>
        </row>
        <row r="739">
          <cell r="A739">
            <v>738</v>
          </cell>
          <cell r="B739" t="str">
            <v>NGP14</v>
          </cell>
          <cell r="C739" t="str">
            <v>NGP14SA</v>
          </cell>
          <cell r="D739" t="str">
            <v>ガーデンエンジェルピック08</v>
          </cell>
          <cell r="E739" t="str">
            <v>○</v>
          </cell>
          <cell r="F739">
            <v>600</v>
          </cell>
          <cell r="G739">
            <v>2</v>
          </cell>
          <cell r="H739">
            <v>4582358233928</v>
          </cell>
          <cell r="I739">
            <v>20</v>
          </cell>
        </row>
        <row r="740">
          <cell r="A740">
            <v>739</v>
          </cell>
          <cell r="B740" t="str">
            <v>HSP42SYE</v>
          </cell>
          <cell r="C740" t="str">
            <v>HSP42SYESA</v>
          </cell>
          <cell r="D740" t="str">
            <v>マリンガーデンピックステアリングS-YE</v>
          </cell>
          <cell r="E740" t="str">
            <v>△</v>
          </cell>
          <cell r="F740">
            <v>190</v>
          </cell>
          <cell r="G740">
            <v>4</v>
          </cell>
          <cell r="H740">
            <v>4582358194755</v>
          </cell>
          <cell r="I740">
            <v>20</v>
          </cell>
        </row>
        <row r="741">
          <cell r="A741">
            <v>740</v>
          </cell>
          <cell r="B741" t="str">
            <v>HSP47SRD</v>
          </cell>
          <cell r="C741" t="str">
            <v>HSP47SRDSA</v>
          </cell>
          <cell r="D741" t="str">
            <v>マリンガーデンピックライトハウスS-RD</v>
          </cell>
          <cell r="E741" t="str">
            <v>△</v>
          </cell>
          <cell r="F741">
            <v>190</v>
          </cell>
          <cell r="G741">
            <v>4</v>
          </cell>
          <cell r="H741">
            <v>4582358194946</v>
          </cell>
          <cell r="I741">
            <v>20</v>
          </cell>
        </row>
        <row r="742">
          <cell r="A742">
            <v>741</v>
          </cell>
          <cell r="B742" t="str">
            <v>HSP67IV</v>
          </cell>
          <cell r="C742" t="str">
            <v>HSP67IVSA</v>
          </cell>
          <cell r="D742" t="str">
            <v>フランソワピックA-IV</v>
          </cell>
          <cell r="E742" t="str">
            <v>○</v>
          </cell>
          <cell r="F742">
            <v>290</v>
          </cell>
          <cell r="G742">
            <v>4</v>
          </cell>
          <cell r="H742">
            <v>4582358220874</v>
          </cell>
          <cell r="I742">
            <v>20</v>
          </cell>
        </row>
        <row r="743">
          <cell r="A743">
            <v>742</v>
          </cell>
          <cell r="B743" t="str">
            <v>HSP67BK</v>
          </cell>
          <cell r="C743" t="str">
            <v>HSP67BKSA</v>
          </cell>
          <cell r="D743" t="str">
            <v>フランソワピックA-BK</v>
          </cell>
          <cell r="E743" t="str">
            <v>○</v>
          </cell>
          <cell r="F743">
            <v>290</v>
          </cell>
          <cell r="G743">
            <v>4</v>
          </cell>
          <cell r="H743">
            <v>4582358220867</v>
          </cell>
          <cell r="I743">
            <v>20</v>
          </cell>
        </row>
        <row r="744">
          <cell r="A744">
            <v>743</v>
          </cell>
          <cell r="B744" t="str">
            <v>HSP73IV</v>
          </cell>
          <cell r="C744" t="str">
            <v>HSP73IVSA</v>
          </cell>
          <cell r="D744" t="str">
            <v>フランソワピックJ-IV</v>
          </cell>
          <cell r="E744" t="str">
            <v>◎</v>
          </cell>
          <cell r="F744">
            <v>290</v>
          </cell>
          <cell r="G744">
            <v>4</v>
          </cell>
          <cell r="H744">
            <v>4582358220997</v>
          </cell>
          <cell r="I744">
            <v>20</v>
          </cell>
        </row>
        <row r="745">
          <cell r="A745">
            <v>744</v>
          </cell>
          <cell r="B745" t="str">
            <v>HSP73BK</v>
          </cell>
          <cell r="C745" t="str">
            <v>HSP73BKSA</v>
          </cell>
          <cell r="D745" t="str">
            <v>フランソワピックJ-BK</v>
          </cell>
          <cell r="E745" t="str">
            <v>○</v>
          </cell>
          <cell r="F745">
            <v>290</v>
          </cell>
          <cell r="G745">
            <v>4</v>
          </cell>
          <cell r="H745">
            <v>4582358220980</v>
          </cell>
          <cell r="I745">
            <v>20</v>
          </cell>
        </row>
        <row r="746">
          <cell r="A746">
            <v>745</v>
          </cell>
          <cell r="B746" t="str">
            <v>HSP72IV</v>
          </cell>
          <cell r="C746" t="str">
            <v>HSP72IVSA</v>
          </cell>
          <cell r="D746" t="str">
            <v>フランソワピックI-IV</v>
          </cell>
          <cell r="E746" t="str">
            <v>○</v>
          </cell>
          <cell r="F746">
            <v>290</v>
          </cell>
          <cell r="G746">
            <v>4</v>
          </cell>
          <cell r="H746">
            <v>4582358220973</v>
          </cell>
          <cell r="I746">
            <v>20</v>
          </cell>
        </row>
        <row r="747">
          <cell r="A747">
            <v>746</v>
          </cell>
          <cell r="B747" t="str">
            <v>HSP70BK</v>
          </cell>
          <cell r="C747" t="str">
            <v>HSP70BKSA</v>
          </cell>
          <cell r="D747" t="str">
            <v>フランソワピックE-BK</v>
          </cell>
          <cell r="E747" t="str">
            <v>△</v>
          </cell>
          <cell r="F747">
            <v>290</v>
          </cell>
          <cell r="G747">
            <v>4</v>
          </cell>
          <cell r="H747">
            <v>4582358220928</v>
          </cell>
          <cell r="I747">
            <v>20</v>
          </cell>
        </row>
        <row r="748">
          <cell r="A748">
            <v>747</v>
          </cell>
          <cell r="B748" t="str">
            <v>HSP68BK</v>
          </cell>
          <cell r="C748" t="str">
            <v>HSP68BKSA</v>
          </cell>
          <cell r="D748" t="str">
            <v>フランソワピックG-BK</v>
          </cell>
          <cell r="E748" t="str">
            <v>△</v>
          </cell>
          <cell r="F748">
            <v>290</v>
          </cell>
          <cell r="G748">
            <v>4</v>
          </cell>
          <cell r="H748">
            <v>4582358220881</v>
          </cell>
          <cell r="I748">
            <v>20</v>
          </cell>
        </row>
        <row r="749">
          <cell r="A749">
            <v>748</v>
          </cell>
          <cell r="B749" t="str">
            <v>HSP69BK</v>
          </cell>
          <cell r="C749" t="str">
            <v>HSP69BKSA</v>
          </cell>
          <cell r="D749" t="str">
            <v>フランソワピックF-BK</v>
          </cell>
          <cell r="E749" t="str">
            <v>○</v>
          </cell>
          <cell r="F749">
            <v>290</v>
          </cell>
          <cell r="G749">
            <v>4</v>
          </cell>
          <cell r="H749">
            <v>4582358220904</v>
          </cell>
          <cell r="I749">
            <v>20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  <cell r="B752" t="str">
            <v>TG04IV</v>
          </cell>
          <cell r="C752" t="str">
            <v>TG04IVSA</v>
          </cell>
          <cell r="D752" t="str">
            <v>シェリーキャットH-IV</v>
          </cell>
          <cell r="E752" t="str">
            <v>◎</v>
          </cell>
          <cell r="F752">
            <v>390</v>
          </cell>
          <cell r="G752">
            <v>4</v>
          </cell>
          <cell r="H752">
            <v>4582358221499</v>
          </cell>
          <cell r="I752">
            <v>21</v>
          </cell>
        </row>
        <row r="753">
          <cell r="A753">
            <v>752</v>
          </cell>
          <cell r="B753" t="str">
            <v>TG04GY</v>
          </cell>
          <cell r="C753" t="str">
            <v>TG04GYSA</v>
          </cell>
          <cell r="D753" t="str">
            <v>シェリーキャットH-GY</v>
          </cell>
          <cell r="E753" t="str">
            <v>○</v>
          </cell>
          <cell r="F753">
            <v>390</v>
          </cell>
          <cell r="G753">
            <v>4</v>
          </cell>
          <cell r="H753">
            <v>4582358221482</v>
          </cell>
          <cell r="I753">
            <v>21</v>
          </cell>
        </row>
        <row r="754">
          <cell r="A754">
            <v>753</v>
          </cell>
          <cell r="B754" t="str">
            <v>TG06IV</v>
          </cell>
          <cell r="C754" t="str">
            <v>TG06IVSA</v>
          </cell>
          <cell r="D754" t="str">
            <v>シェリーキャットB-IV</v>
          </cell>
          <cell r="E754" t="str">
            <v>◎</v>
          </cell>
          <cell r="F754">
            <v>390</v>
          </cell>
          <cell r="G754">
            <v>4</v>
          </cell>
          <cell r="H754">
            <v>4582358211490</v>
          </cell>
          <cell r="I754">
            <v>21</v>
          </cell>
        </row>
        <row r="755">
          <cell r="A755">
            <v>754</v>
          </cell>
          <cell r="B755" t="str">
            <v>TG06GY</v>
          </cell>
          <cell r="C755" t="str">
            <v>TG06GYSA</v>
          </cell>
          <cell r="D755" t="str">
            <v>シェリーキャットB-GY</v>
          </cell>
          <cell r="E755" t="str">
            <v>○</v>
          </cell>
          <cell r="F755">
            <v>390</v>
          </cell>
          <cell r="G755">
            <v>4</v>
          </cell>
          <cell r="H755">
            <v>4582358211506</v>
          </cell>
          <cell r="I755">
            <v>21</v>
          </cell>
        </row>
        <row r="756">
          <cell r="A756">
            <v>755</v>
          </cell>
          <cell r="B756" t="str">
            <v>TG09IV</v>
          </cell>
          <cell r="C756" t="str">
            <v>TG09IVSA</v>
          </cell>
          <cell r="D756" t="str">
            <v>シェリーキャットE-IV</v>
          </cell>
          <cell r="E756" t="str">
            <v>○</v>
          </cell>
          <cell r="F756">
            <v>450</v>
          </cell>
          <cell r="G756">
            <v>4</v>
          </cell>
          <cell r="H756">
            <v>4582358211551</v>
          </cell>
          <cell r="I756">
            <v>21</v>
          </cell>
        </row>
        <row r="757">
          <cell r="A757">
            <v>756</v>
          </cell>
          <cell r="B757" t="str">
            <v>TG09GY</v>
          </cell>
          <cell r="C757" t="str">
            <v>TG09GYSA</v>
          </cell>
          <cell r="D757" t="str">
            <v>シェリーキャットE-GY</v>
          </cell>
          <cell r="E757" t="str">
            <v>△</v>
          </cell>
          <cell r="F757">
            <v>450</v>
          </cell>
          <cell r="G757">
            <v>4</v>
          </cell>
          <cell r="H757">
            <v>4582358211568</v>
          </cell>
          <cell r="I757">
            <v>21</v>
          </cell>
        </row>
        <row r="758">
          <cell r="A758">
            <v>757</v>
          </cell>
          <cell r="B758" t="str">
            <v>TG08IV</v>
          </cell>
          <cell r="C758" t="str">
            <v>TG08IVSA</v>
          </cell>
          <cell r="D758" t="str">
            <v>シェリーキャットD-IV</v>
          </cell>
          <cell r="E758" t="str">
            <v>○</v>
          </cell>
          <cell r="F758">
            <v>450</v>
          </cell>
          <cell r="G758">
            <v>4</v>
          </cell>
          <cell r="H758">
            <v>4582358211537</v>
          </cell>
          <cell r="I758">
            <v>21</v>
          </cell>
        </row>
        <row r="759">
          <cell r="A759">
            <v>758</v>
          </cell>
          <cell r="B759" t="str">
            <v>TG07IV</v>
          </cell>
          <cell r="C759" t="str">
            <v>TG07IVSA</v>
          </cell>
          <cell r="D759" t="str">
            <v>シェリーキャットC-IV</v>
          </cell>
          <cell r="E759" t="str">
            <v>◎</v>
          </cell>
          <cell r="F759">
            <v>280</v>
          </cell>
          <cell r="G759">
            <v>4</v>
          </cell>
          <cell r="H759">
            <v>4582358211513</v>
          </cell>
          <cell r="I759">
            <v>21</v>
          </cell>
        </row>
        <row r="760">
          <cell r="A760">
            <v>759</v>
          </cell>
          <cell r="B760" t="str">
            <v>TG07GY</v>
          </cell>
          <cell r="C760" t="str">
            <v>TG07GYSA</v>
          </cell>
          <cell r="D760" t="str">
            <v>シェリーキャットC-GY</v>
          </cell>
          <cell r="E760" t="str">
            <v>○</v>
          </cell>
          <cell r="F760">
            <v>280</v>
          </cell>
          <cell r="G760">
            <v>4</v>
          </cell>
          <cell r="H760">
            <v>4582358211520</v>
          </cell>
          <cell r="I760">
            <v>21</v>
          </cell>
        </row>
        <row r="761">
          <cell r="A761">
            <v>760</v>
          </cell>
          <cell r="B761" t="str">
            <v>TG10IV</v>
          </cell>
          <cell r="C761" t="str">
            <v>TG10IVSA</v>
          </cell>
          <cell r="D761" t="str">
            <v>シェリーキャットF-IV</v>
          </cell>
          <cell r="E761" t="str">
            <v>◎</v>
          </cell>
          <cell r="F761">
            <v>450</v>
          </cell>
          <cell r="G761">
            <v>4</v>
          </cell>
          <cell r="H761">
            <v>4582358211575</v>
          </cell>
          <cell r="I761">
            <v>21</v>
          </cell>
        </row>
        <row r="762">
          <cell r="A762">
            <v>761</v>
          </cell>
          <cell r="B762" t="str">
            <v>TG10GY</v>
          </cell>
          <cell r="C762" t="str">
            <v>TG10GYSA</v>
          </cell>
          <cell r="D762" t="str">
            <v>シェリーキャットF-GY</v>
          </cell>
          <cell r="E762" t="str">
            <v>○</v>
          </cell>
          <cell r="F762">
            <v>450</v>
          </cell>
          <cell r="G762">
            <v>4</v>
          </cell>
          <cell r="H762">
            <v>4582358211582</v>
          </cell>
          <cell r="I762">
            <v>21</v>
          </cell>
        </row>
        <row r="763">
          <cell r="A763">
            <v>762</v>
          </cell>
          <cell r="B763" t="str">
            <v>TG05IV</v>
          </cell>
          <cell r="C763" t="str">
            <v>TG05IVSA</v>
          </cell>
          <cell r="D763" t="str">
            <v>シェリーキャットA-IV</v>
          </cell>
          <cell r="E763" t="str">
            <v>◎</v>
          </cell>
          <cell r="F763">
            <v>390</v>
          </cell>
          <cell r="G763">
            <v>4</v>
          </cell>
          <cell r="H763">
            <v>4582358211476</v>
          </cell>
          <cell r="I763">
            <v>21</v>
          </cell>
        </row>
        <row r="764">
          <cell r="A764">
            <v>763</v>
          </cell>
          <cell r="B764" t="str">
            <v>TG05GY</v>
          </cell>
          <cell r="C764" t="str">
            <v>TG05GYSA</v>
          </cell>
          <cell r="D764" t="str">
            <v>シェリーキャットA-GY</v>
          </cell>
          <cell r="E764" t="str">
            <v>◎</v>
          </cell>
          <cell r="F764">
            <v>390</v>
          </cell>
          <cell r="G764">
            <v>4</v>
          </cell>
          <cell r="H764">
            <v>4582358211483</v>
          </cell>
          <cell r="I764">
            <v>21</v>
          </cell>
        </row>
        <row r="765">
          <cell r="A765">
            <v>764</v>
          </cell>
          <cell r="B765" t="str">
            <v>TG03IV</v>
          </cell>
          <cell r="C765" t="str">
            <v>TG03IVSA</v>
          </cell>
          <cell r="D765" t="str">
            <v>シェリーキャットG-IV</v>
          </cell>
          <cell r="E765" t="str">
            <v>◎</v>
          </cell>
          <cell r="F765">
            <v>390</v>
          </cell>
          <cell r="G765">
            <v>4</v>
          </cell>
          <cell r="H765">
            <v>4582358221475</v>
          </cell>
          <cell r="I765">
            <v>21</v>
          </cell>
        </row>
        <row r="766">
          <cell r="A766">
            <v>765</v>
          </cell>
          <cell r="B766" t="str">
            <v>TG03GY</v>
          </cell>
          <cell r="C766" t="str">
            <v>TG03GYSA</v>
          </cell>
          <cell r="D766" t="str">
            <v>シェリーキャットG-GY</v>
          </cell>
          <cell r="E766" t="str">
            <v>○</v>
          </cell>
          <cell r="F766">
            <v>390</v>
          </cell>
          <cell r="G766">
            <v>4</v>
          </cell>
          <cell r="H766">
            <v>4582358221468</v>
          </cell>
          <cell r="I766">
            <v>21</v>
          </cell>
        </row>
        <row r="767">
          <cell r="A767">
            <v>766</v>
          </cell>
          <cell r="B767" t="str">
            <v>WG029WH</v>
          </cell>
          <cell r="C767" t="str">
            <v>WG029WHSA</v>
          </cell>
          <cell r="D767" t="str">
            <v>ジャンフォレストオーナメントベアーA-WH</v>
          </cell>
          <cell r="E767" t="str">
            <v>◎</v>
          </cell>
          <cell r="F767">
            <v>290</v>
          </cell>
          <cell r="G767">
            <v>4</v>
          </cell>
          <cell r="H767">
            <v>4582358238060</v>
          </cell>
          <cell r="I767">
            <v>21</v>
          </cell>
        </row>
        <row r="768">
          <cell r="A768">
            <v>767</v>
          </cell>
          <cell r="B768" t="str">
            <v>WG029BR</v>
          </cell>
          <cell r="C768" t="str">
            <v>WG029BRSA</v>
          </cell>
          <cell r="D768" t="str">
            <v>ジャンフォレストオーナメントベアーA-BR</v>
          </cell>
          <cell r="E768" t="str">
            <v>◎</v>
          </cell>
          <cell r="F768">
            <v>290</v>
          </cell>
          <cell r="G768">
            <v>4</v>
          </cell>
          <cell r="H768">
            <v>4582358238046</v>
          </cell>
          <cell r="I768">
            <v>21</v>
          </cell>
        </row>
        <row r="769">
          <cell r="A769">
            <v>768</v>
          </cell>
          <cell r="B769" t="str">
            <v>WG030WH</v>
          </cell>
          <cell r="C769" t="str">
            <v>WG030WHSA</v>
          </cell>
          <cell r="D769" t="str">
            <v>ジャンフォレストオーナメントベアーB-WH</v>
          </cell>
          <cell r="E769" t="str">
            <v>◎</v>
          </cell>
          <cell r="F769">
            <v>290</v>
          </cell>
          <cell r="G769">
            <v>4</v>
          </cell>
          <cell r="H769">
            <v>4582358238091</v>
          </cell>
          <cell r="I769">
            <v>21</v>
          </cell>
        </row>
        <row r="770">
          <cell r="A770">
            <v>769</v>
          </cell>
          <cell r="B770" t="str">
            <v>WG030BR</v>
          </cell>
          <cell r="C770" t="str">
            <v>WG030BRSA</v>
          </cell>
          <cell r="D770" t="str">
            <v>ジャンフォレストオーナメントベアーB-BR</v>
          </cell>
          <cell r="E770" t="str">
            <v>◎</v>
          </cell>
          <cell r="F770">
            <v>290</v>
          </cell>
          <cell r="G770">
            <v>4</v>
          </cell>
          <cell r="H770">
            <v>4582358238077</v>
          </cell>
          <cell r="I770">
            <v>21</v>
          </cell>
        </row>
        <row r="771">
          <cell r="A771">
            <v>770</v>
          </cell>
          <cell r="B771" t="str">
            <v>WG031WH</v>
          </cell>
          <cell r="C771" t="str">
            <v>WG031WHSA</v>
          </cell>
          <cell r="D771" t="str">
            <v>ジャンフォレストオーナメントベアーC-WH</v>
          </cell>
          <cell r="E771" t="str">
            <v>◎</v>
          </cell>
          <cell r="F771">
            <v>340</v>
          </cell>
          <cell r="G771">
            <v>4</v>
          </cell>
          <cell r="H771">
            <v>4582358238183</v>
          </cell>
          <cell r="I771">
            <v>21</v>
          </cell>
        </row>
        <row r="772">
          <cell r="A772">
            <v>771</v>
          </cell>
          <cell r="B772" t="str">
            <v>WG031BR</v>
          </cell>
          <cell r="C772" t="str">
            <v>WG031BRSA</v>
          </cell>
          <cell r="D772" t="str">
            <v>ジャンフォレストオーナメントベアーC-BR</v>
          </cell>
          <cell r="E772" t="str">
            <v>◎</v>
          </cell>
          <cell r="F772">
            <v>340</v>
          </cell>
          <cell r="G772">
            <v>4</v>
          </cell>
          <cell r="H772">
            <v>4582358238169</v>
          </cell>
          <cell r="I772">
            <v>21</v>
          </cell>
        </row>
        <row r="773">
          <cell r="A773">
            <v>772</v>
          </cell>
          <cell r="B773" t="str">
            <v>WG032WH</v>
          </cell>
          <cell r="C773" t="str">
            <v>WG032WHSA</v>
          </cell>
          <cell r="D773" t="str">
            <v>ジャンフォレストオーナメントベアーD-WH</v>
          </cell>
          <cell r="E773" t="str">
            <v>◎</v>
          </cell>
          <cell r="F773">
            <v>450</v>
          </cell>
          <cell r="G773">
            <v>4</v>
          </cell>
          <cell r="H773">
            <v>4582358238213</v>
          </cell>
          <cell r="I773">
            <v>21</v>
          </cell>
        </row>
        <row r="774">
          <cell r="A774">
            <v>773</v>
          </cell>
          <cell r="B774" t="str">
            <v>WG032BR</v>
          </cell>
          <cell r="C774" t="str">
            <v>WG032BRSA</v>
          </cell>
          <cell r="D774" t="str">
            <v>ジャンフォレストオーナメントベアーD-BR</v>
          </cell>
          <cell r="E774" t="str">
            <v>◎</v>
          </cell>
          <cell r="F774">
            <v>450</v>
          </cell>
          <cell r="G774">
            <v>4</v>
          </cell>
          <cell r="H774">
            <v>4582358238190</v>
          </cell>
          <cell r="I774">
            <v>21</v>
          </cell>
        </row>
        <row r="775">
          <cell r="A775">
            <v>774</v>
          </cell>
          <cell r="B775" t="str">
            <v>WG028NA</v>
          </cell>
          <cell r="C775" t="str">
            <v>WG028NASA</v>
          </cell>
          <cell r="D775" t="str">
            <v>ジャンフォレストオーナメントキャット*ジョーロNA</v>
          </cell>
          <cell r="E775" t="str">
            <v>◎</v>
          </cell>
          <cell r="F775">
            <v>600</v>
          </cell>
          <cell r="G775">
            <v>4</v>
          </cell>
          <cell r="H775">
            <v>4582358238039</v>
          </cell>
          <cell r="I775">
            <v>21</v>
          </cell>
        </row>
        <row r="776">
          <cell r="A776">
            <v>775</v>
          </cell>
          <cell r="B776" t="str">
            <v>WG028GY</v>
          </cell>
          <cell r="C776" t="str">
            <v>WG028GYSA</v>
          </cell>
          <cell r="D776" t="str">
            <v>ジャンフォレストオーナメントキャット*ジョーロGY</v>
          </cell>
          <cell r="E776" t="str">
            <v>◎</v>
          </cell>
          <cell r="F776">
            <v>600</v>
          </cell>
          <cell r="G776">
            <v>4</v>
          </cell>
          <cell r="H776">
            <v>4582358238022</v>
          </cell>
          <cell r="I776">
            <v>21</v>
          </cell>
        </row>
        <row r="777">
          <cell r="A777">
            <v>776</v>
          </cell>
          <cell r="B777" t="str">
            <v>WG028BK</v>
          </cell>
          <cell r="C777" t="str">
            <v>WG028BKSA</v>
          </cell>
          <cell r="D777" t="str">
            <v>ジャンフォレストオーナメントキャット*ジョーロBK</v>
          </cell>
          <cell r="E777" t="str">
            <v>◎</v>
          </cell>
          <cell r="F777">
            <v>600</v>
          </cell>
          <cell r="G777">
            <v>4</v>
          </cell>
          <cell r="H777">
            <v>4582358238015</v>
          </cell>
          <cell r="I777">
            <v>21</v>
          </cell>
        </row>
        <row r="778">
          <cell r="A778">
            <v>777</v>
          </cell>
          <cell r="B778" t="str">
            <v>WG026WH</v>
          </cell>
          <cell r="C778" t="str">
            <v>WG026WHSA</v>
          </cell>
          <cell r="D778" t="str">
            <v>ジャンフォレストオーナメントスクワール*スコップWH</v>
          </cell>
          <cell r="E778" t="str">
            <v>◎</v>
          </cell>
          <cell r="F778">
            <v>600</v>
          </cell>
          <cell r="G778">
            <v>4</v>
          </cell>
          <cell r="H778">
            <v>4582358237988</v>
          </cell>
          <cell r="I778">
            <v>21</v>
          </cell>
        </row>
        <row r="779">
          <cell r="A779">
            <v>778</v>
          </cell>
          <cell r="B779" t="str">
            <v>WG026BR</v>
          </cell>
          <cell r="C779" t="str">
            <v>WG026BRSA</v>
          </cell>
          <cell r="D779" t="str">
            <v>ジャンフォレストオーナメントスクワール*スコップBR</v>
          </cell>
          <cell r="E779" t="str">
            <v>◎</v>
          </cell>
          <cell r="F779">
            <v>600</v>
          </cell>
          <cell r="G779">
            <v>4</v>
          </cell>
          <cell r="H779">
            <v>4582358237971</v>
          </cell>
          <cell r="I779">
            <v>21</v>
          </cell>
        </row>
        <row r="780">
          <cell r="A780">
            <v>779</v>
          </cell>
          <cell r="B780" t="str">
            <v>WG027WH</v>
          </cell>
          <cell r="C780" t="str">
            <v>WG027WHSA</v>
          </cell>
          <cell r="D780" t="str">
            <v>ジャンフォレストオーナメントウェルカムラビットWH</v>
          </cell>
          <cell r="E780" t="str">
            <v>◎</v>
          </cell>
          <cell r="F780">
            <v>600</v>
          </cell>
          <cell r="G780">
            <v>4</v>
          </cell>
          <cell r="H780">
            <v>4582358238008</v>
          </cell>
          <cell r="I780">
            <v>21</v>
          </cell>
        </row>
        <row r="781">
          <cell r="A781">
            <v>780</v>
          </cell>
          <cell r="B781" t="str">
            <v>WG027NA</v>
          </cell>
          <cell r="C781" t="str">
            <v>WG027NASA</v>
          </cell>
          <cell r="D781" t="str">
            <v>ジャンフォレストオーナメントウェルカムラビットNA</v>
          </cell>
          <cell r="E781" t="str">
            <v>◎</v>
          </cell>
          <cell r="F781">
            <v>600</v>
          </cell>
          <cell r="G781">
            <v>4</v>
          </cell>
          <cell r="H781">
            <v>4582358237995</v>
          </cell>
          <cell r="I781">
            <v>21</v>
          </cell>
        </row>
        <row r="782">
          <cell r="A782">
            <v>781</v>
          </cell>
          <cell r="B782" t="str">
            <v>NGB02</v>
          </cell>
          <cell r="C782" t="str">
            <v>NGB02SA</v>
          </cell>
          <cell r="D782" t="str">
            <v>オレリーオブジェハリネズミB</v>
          </cell>
          <cell r="E782" t="str">
            <v>○</v>
          </cell>
          <cell r="F782">
            <v>380</v>
          </cell>
          <cell r="G782">
            <v>4</v>
          </cell>
          <cell r="H782">
            <v>4582358220102</v>
          </cell>
          <cell r="I782">
            <v>21</v>
          </cell>
        </row>
        <row r="783">
          <cell r="A783">
            <v>782</v>
          </cell>
          <cell r="B783" t="str">
            <v>CP2428BK</v>
          </cell>
          <cell r="C783" t="str">
            <v>CP2428BKSA</v>
          </cell>
          <cell r="D783" t="str">
            <v>アフリカンアニマルオーナメントA-BK</v>
          </cell>
          <cell r="E783" t="str">
            <v>◎</v>
          </cell>
          <cell r="F783">
            <v>390</v>
          </cell>
          <cell r="G783">
            <v>3</v>
          </cell>
          <cell r="H783">
            <v>4582358221710</v>
          </cell>
          <cell r="I783">
            <v>21</v>
          </cell>
        </row>
        <row r="784">
          <cell r="A784">
            <v>783</v>
          </cell>
          <cell r="B784" t="str">
            <v>CP2428BE</v>
          </cell>
          <cell r="C784" t="str">
            <v>CP2428BESA</v>
          </cell>
          <cell r="D784" t="str">
            <v>アフリカンアニマルオーナメントA-BE</v>
          </cell>
          <cell r="E784" t="str">
            <v>◎</v>
          </cell>
          <cell r="F784">
            <v>390</v>
          </cell>
          <cell r="G784">
            <v>3</v>
          </cell>
          <cell r="H784">
            <v>4582358221734</v>
          </cell>
          <cell r="I784">
            <v>21</v>
          </cell>
        </row>
        <row r="785">
          <cell r="A785">
            <v>784</v>
          </cell>
          <cell r="B785" t="str">
            <v>CP2428WH</v>
          </cell>
          <cell r="C785" t="str">
            <v>CP2428WHSA</v>
          </cell>
          <cell r="D785" t="str">
            <v>アフリカンアニマルオーナメントA-WH</v>
          </cell>
          <cell r="E785" t="str">
            <v>◎</v>
          </cell>
          <cell r="F785">
            <v>390</v>
          </cell>
          <cell r="G785">
            <v>3</v>
          </cell>
          <cell r="H785">
            <v>4582358221727</v>
          </cell>
          <cell r="I785">
            <v>21</v>
          </cell>
        </row>
        <row r="786">
          <cell r="A786">
            <v>785</v>
          </cell>
          <cell r="B786" t="str">
            <v>CP2430BK</v>
          </cell>
          <cell r="C786" t="str">
            <v>CP2430BKSA</v>
          </cell>
          <cell r="D786" t="str">
            <v>アフリカンアニマルオーナメントC-BK</v>
          </cell>
          <cell r="E786" t="str">
            <v>○</v>
          </cell>
          <cell r="F786">
            <v>290</v>
          </cell>
          <cell r="G786">
            <v>4</v>
          </cell>
          <cell r="H786">
            <v>4582358221772</v>
          </cell>
          <cell r="I786">
            <v>21</v>
          </cell>
        </row>
        <row r="787">
          <cell r="A787">
            <v>786</v>
          </cell>
          <cell r="B787" t="str">
            <v>CP2430BE</v>
          </cell>
          <cell r="C787" t="str">
            <v>CP2430BESA</v>
          </cell>
          <cell r="D787" t="str">
            <v>アフリカンアニマルオーナメントC-BE</v>
          </cell>
          <cell r="E787" t="str">
            <v>◎</v>
          </cell>
          <cell r="F787">
            <v>290</v>
          </cell>
          <cell r="G787">
            <v>4</v>
          </cell>
          <cell r="H787">
            <v>4582358221796</v>
          </cell>
          <cell r="I787">
            <v>21</v>
          </cell>
        </row>
        <row r="788">
          <cell r="A788">
            <v>787</v>
          </cell>
          <cell r="B788" t="str">
            <v>CP2430WH</v>
          </cell>
          <cell r="C788" t="str">
            <v>CP2430WHSA</v>
          </cell>
          <cell r="D788" t="str">
            <v>アフリカンアニマルオーナメントC-WH</v>
          </cell>
          <cell r="E788" t="str">
            <v>○</v>
          </cell>
          <cell r="F788">
            <v>290</v>
          </cell>
          <cell r="G788">
            <v>4</v>
          </cell>
          <cell r="H788">
            <v>4582358221789</v>
          </cell>
          <cell r="I788">
            <v>21</v>
          </cell>
        </row>
        <row r="789">
          <cell r="A789">
            <v>788</v>
          </cell>
          <cell r="B789" t="str">
            <v>CP2435BK</v>
          </cell>
          <cell r="C789" t="str">
            <v>CP2435BKSA</v>
          </cell>
          <cell r="D789" t="str">
            <v>アフリカンアニマルオーナメントH-BK</v>
          </cell>
          <cell r="E789" t="str">
            <v>○</v>
          </cell>
          <cell r="F789">
            <v>290</v>
          </cell>
          <cell r="G789">
            <v>4</v>
          </cell>
          <cell r="H789">
            <v>4582358221925</v>
          </cell>
          <cell r="I789">
            <v>21</v>
          </cell>
        </row>
        <row r="790">
          <cell r="A790">
            <v>789</v>
          </cell>
          <cell r="B790" t="str">
            <v>CP2435BE</v>
          </cell>
          <cell r="C790" t="str">
            <v>CP2435BESA</v>
          </cell>
          <cell r="D790" t="str">
            <v>アフリカンアニマルオーナメントH-BE</v>
          </cell>
          <cell r="E790" t="str">
            <v>◎</v>
          </cell>
          <cell r="F790">
            <v>290</v>
          </cell>
          <cell r="G790">
            <v>4</v>
          </cell>
          <cell r="H790">
            <v>4582358221949</v>
          </cell>
          <cell r="I790">
            <v>21</v>
          </cell>
        </row>
        <row r="791">
          <cell r="A791">
            <v>790</v>
          </cell>
          <cell r="B791" t="str">
            <v>CP2435WH</v>
          </cell>
          <cell r="C791" t="str">
            <v>CP2435WHSA</v>
          </cell>
          <cell r="D791" t="str">
            <v>アフリカンアニマルオーナメントH-WH</v>
          </cell>
          <cell r="E791" t="str">
            <v>△</v>
          </cell>
          <cell r="F791">
            <v>290</v>
          </cell>
          <cell r="G791">
            <v>4</v>
          </cell>
          <cell r="H791">
            <v>4582358221932</v>
          </cell>
          <cell r="I791">
            <v>21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</row>
        <row r="802">
          <cell r="A802">
            <v>801</v>
          </cell>
          <cell r="B802" t="str">
            <v>GR57BR</v>
          </cell>
          <cell r="C802" t="str">
            <v>GR57BRSA</v>
          </cell>
          <cell r="D802" t="str">
            <v>ヴィンテージベアーF-BR</v>
          </cell>
          <cell r="E802" t="str">
            <v>◎</v>
          </cell>
          <cell r="F802">
            <v>600</v>
          </cell>
          <cell r="G802">
            <v>2</v>
          </cell>
          <cell r="H802">
            <v>4582358224759</v>
          </cell>
          <cell r="I802">
            <v>22</v>
          </cell>
        </row>
        <row r="803">
          <cell r="A803">
            <v>802</v>
          </cell>
          <cell r="B803" t="str">
            <v>GR57IV</v>
          </cell>
          <cell r="C803" t="str">
            <v>GR57IVSA</v>
          </cell>
          <cell r="D803" t="str">
            <v>ヴィンテージベアーF-IV</v>
          </cell>
          <cell r="E803" t="str">
            <v>◎</v>
          </cell>
          <cell r="F803">
            <v>600</v>
          </cell>
          <cell r="G803">
            <v>2</v>
          </cell>
          <cell r="H803">
            <v>4582358224766</v>
          </cell>
          <cell r="I803">
            <v>22</v>
          </cell>
        </row>
        <row r="804">
          <cell r="A804">
            <v>803</v>
          </cell>
          <cell r="B804" t="str">
            <v>GR58BR</v>
          </cell>
          <cell r="C804" t="str">
            <v>GR58BRSA</v>
          </cell>
          <cell r="D804" t="str">
            <v>ヴィンテージベアーG-BR</v>
          </cell>
          <cell r="E804" t="str">
            <v>◎</v>
          </cell>
          <cell r="F804">
            <v>600</v>
          </cell>
          <cell r="G804">
            <v>2</v>
          </cell>
          <cell r="H804">
            <v>4582358224773</v>
          </cell>
          <cell r="I804">
            <v>22</v>
          </cell>
        </row>
        <row r="805">
          <cell r="A805">
            <v>804</v>
          </cell>
          <cell r="B805" t="str">
            <v>GR58IV</v>
          </cell>
          <cell r="C805" t="str">
            <v>GR58IVSA</v>
          </cell>
          <cell r="D805" t="str">
            <v>ヴィンテージベアーG-IV</v>
          </cell>
          <cell r="E805" t="str">
            <v>◎</v>
          </cell>
          <cell r="F805">
            <v>600</v>
          </cell>
          <cell r="G805">
            <v>2</v>
          </cell>
          <cell r="H805">
            <v>4582358224780</v>
          </cell>
          <cell r="I805">
            <v>22</v>
          </cell>
        </row>
        <row r="806">
          <cell r="A806">
            <v>805</v>
          </cell>
          <cell r="B806" t="str">
            <v>GR59BR</v>
          </cell>
          <cell r="C806" t="str">
            <v>GR59BRSA</v>
          </cell>
          <cell r="D806" t="str">
            <v>ヴィンテージベアーH-BR</v>
          </cell>
          <cell r="E806" t="str">
            <v>◎</v>
          </cell>
          <cell r="F806">
            <v>600</v>
          </cell>
          <cell r="G806">
            <v>2</v>
          </cell>
          <cell r="H806">
            <v>4582358224797</v>
          </cell>
          <cell r="I806">
            <v>22</v>
          </cell>
        </row>
        <row r="807">
          <cell r="A807">
            <v>806</v>
          </cell>
          <cell r="B807" t="str">
            <v>GR59IV</v>
          </cell>
          <cell r="C807" t="str">
            <v>GR59IVSA</v>
          </cell>
          <cell r="D807" t="str">
            <v>ヴィンテージベアーH-IV</v>
          </cell>
          <cell r="E807" t="str">
            <v>◎</v>
          </cell>
          <cell r="F807">
            <v>600</v>
          </cell>
          <cell r="G807">
            <v>2</v>
          </cell>
          <cell r="H807">
            <v>4582358224803</v>
          </cell>
          <cell r="I807">
            <v>22</v>
          </cell>
        </row>
        <row r="808">
          <cell r="A808">
            <v>807</v>
          </cell>
          <cell r="B808" t="str">
            <v>GR80BR</v>
          </cell>
          <cell r="C808" t="str">
            <v>GR80BRSA</v>
          </cell>
          <cell r="D808" t="str">
            <v>ヴィンテージベアーL-BR</v>
          </cell>
          <cell r="E808" t="str">
            <v>◎</v>
          </cell>
          <cell r="F808">
            <v>600</v>
          </cell>
          <cell r="G808">
            <v>2</v>
          </cell>
          <cell r="H808">
            <v>4582358237131</v>
          </cell>
          <cell r="I808">
            <v>22</v>
          </cell>
        </row>
        <row r="809">
          <cell r="A809">
            <v>808</v>
          </cell>
          <cell r="B809" t="str">
            <v>GR80IV</v>
          </cell>
          <cell r="C809" t="str">
            <v>GR80IVSA</v>
          </cell>
          <cell r="D809" t="str">
            <v>ヴィンテージベアーL-IV</v>
          </cell>
          <cell r="E809" t="str">
            <v>◎</v>
          </cell>
          <cell r="F809">
            <v>600</v>
          </cell>
          <cell r="G809">
            <v>2</v>
          </cell>
          <cell r="H809">
            <v>4582358237148</v>
          </cell>
          <cell r="I809">
            <v>22</v>
          </cell>
        </row>
        <row r="810">
          <cell r="A810">
            <v>809</v>
          </cell>
          <cell r="B810" t="str">
            <v>GR81BR</v>
          </cell>
          <cell r="C810" t="str">
            <v>GR81BRSA</v>
          </cell>
          <cell r="D810" t="str">
            <v>ヴィンテージベアーM-BR</v>
          </cell>
          <cell r="E810" t="str">
            <v>◎</v>
          </cell>
          <cell r="F810">
            <v>700</v>
          </cell>
          <cell r="G810">
            <v>2</v>
          </cell>
          <cell r="H810">
            <v>4582358237155</v>
          </cell>
          <cell r="I810">
            <v>22</v>
          </cell>
        </row>
        <row r="811">
          <cell r="A811">
            <v>810</v>
          </cell>
          <cell r="B811" t="str">
            <v>GR81IV</v>
          </cell>
          <cell r="C811" t="str">
            <v>GR81IVSA</v>
          </cell>
          <cell r="D811" t="str">
            <v>ヴィンテージベアーM-IV</v>
          </cell>
          <cell r="E811" t="str">
            <v>◎</v>
          </cell>
          <cell r="F811">
            <v>700</v>
          </cell>
          <cell r="G811">
            <v>2</v>
          </cell>
          <cell r="H811">
            <v>4582358237162</v>
          </cell>
          <cell r="I811">
            <v>22</v>
          </cell>
        </row>
        <row r="812">
          <cell r="A812">
            <v>811</v>
          </cell>
          <cell r="B812" t="str">
            <v>GR82BR</v>
          </cell>
          <cell r="C812" t="str">
            <v>GR82BRSA</v>
          </cell>
          <cell r="D812" t="str">
            <v>ヴィンテージベアーN-BR</v>
          </cell>
          <cell r="E812" t="str">
            <v>◎</v>
          </cell>
          <cell r="F812">
            <v>700</v>
          </cell>
          <cell r="G812">
            <v>2</v>
          </cell>
          <cell r="H812">
            <v>4582358237179</v>
          </cell>
          <cell r="I812">
            <v>22</v>
          </cell>
        </row>
        <row r="813">
          <cell r="A813">
            <v>812</v>
          </cell>
          <cell r="B813" t="str">
            <v>GR82IV</v>
          </cell>
          <cell r="C813" t="str">
            <v>GR82IVSA</v>
          </cell>
          <cell r="D813" t="str">
            <v>ヴィンテージベアーN-IV</v>
          </cell>
          <cell r="E813" t="str">
            <v>◎</v>
          </cell>
          <cell r="F813">
            <v>700</v>
          </cell>
          <cell r="G813">
            <v>2</v>
          </cell>
          <cell r="H813">
            <v>4582358237186</v>
          </cell>
          <cell r="I813">
            <v>22</v>
          </cell>
        </row>
        <row r="814">
          <cell r="A814">
            <v>813</v>
          </cell>
          <cell r="B814" t="str">
            <v>GR86GR</v>
          </cell>
          <cell r="C814" t="str">
            <v>GR86GRSA</v>
          </cell>
          <cell r="D814" t="str">
            <v>ヴィンテージフロッグA-GR</v>
          </cell>
          <cell r="E814" t="str">
            <v>◎</v>
          </cell>
          <cell r="F814">
            <v>390</v>
          </cell>
          <cell r="G814">
            <v>4</v>
          </cell>
          <cell r="H814">
            <v>4582358237254</v>
          </cell>
          <cell r="I814">
            <v>22</v>
          </cell>
        </row>
        <row r="815">
          <cell r="A815">
            <v>814</v>
          </cell>
          <cell r="B815" t="str">
            <v>GR86IV</v>
          </cell>
          <cell r="C815" t="str">
            <v>GR86IVSA</v>
          </cell>
          <cell r="D815" t="str">
            <v>ヴィンテージフロッグA-IV</v>
          </cell>
          <cell r="E815" t="str">
            <v>◎</v>
          </cell>
          <cell r="F815">
            <v>390</v>
          </cell>
          <cell r="G815">
            <v>4</v>
          </cell>
          <cell r="H815">
            <v>4582358237261</v>
          </cell>
          <cell r="I815">
            <v>22</v>
          </cell>
        </row>
        <row r="816">
          <cell r="A816">
            <v>815</v>
          </cell>
          <cell r="B816" t="str">
            <v>GR87GR</v>
          </cell>
          <cell r="C816" t="str">
            <v>GR87GRSA</v>
          </cell>
          <cell r="D816" t="str">
            <v>ヴィンテージフロッグB-GR</v>
          </cell>
          <cell r="E816" t="str">
            <v>◎</v>
          </cell>
          <cell r="F816">
            <v>320</v>
          </cell>
          <cell r="G816">
            <v>4</v>
          </cell>
          <cell r="H816">
            <v>4582358237278</v>
          </cell>
          <cell r="I816">
            <v>22</v>
          </cell>
        </row>
        <row r="817">
          <cell r="A817">
            <v>816</v>
          </cell>
          <cell r="B817" t="str">
            <v>GR87IV</v>
          </cell>
          <cell r="C817" t="str">
            <v>GR87IVSA</v>
          </cell>
          <cell r="D817" t="str">
            <v>ヴィンテージフロッグB-IV</v>
          </cell>
          <cell r="E817" t="str">
            <v>◎</v>
          </cell>
          <cell r="F817">
            <v>320</v>
          </cell>
          <cell r="G817">
            <v>4</v>
          </cell>
          <cell r="H817">
            <v>4582358237285</v>
          </cell>
          <cell r="I817">
            <v>22</v>
          </cell>
        </row>
        <row r="818">
          <cell r="A818">
            <v>817</v>
          </cell>
          <cell r="B818" t="str">
            <v>GR76BK</v>
          </cell>
          <cell r="C818" t="str">
            <v>GR76BKSA</v>
          </cell>
          <cell r="D818" t="str">
            <v>ヴィンテージキャットC-BK</v>
          </cell>
          <cell r="E818" t="str">
            <v>○</v>
          </cell>
          <cell r="F818">
            <v>600</v>
          </cell>
          <cell r="G818">
            <v>2</v>
          </cell>
          <cell r="H818">
            <v>4582358236615</v>
          </cell>
          <cell r="I818">
            <v>22</v>
          </cell>
        </row>
        <row r="819">
          <cell r="A819">
            <v>818</v>
          </cell>
          <cell r="B819" t="str">
            <v>GR76IV</v>
          </cell>
          <cell r="C819" t="str">
            <v>GR76IVSA</v>
          </cell>
          <cell r="D819" t="str">
            <v>ヴィンテージキャットC-IV</v>
          </cell>
          <cell r="E819" t="str">
            <v>△</v>
          </cell>
          <cell r="F819">
            <v>600</v>
          </cell>
          <cell r="G819">
            <v>2</v>
          </cell>
          <cell r="H819">
            <v>4582358236622</v>
          </cell>
          <cell r="I819">
            <v>22</v>
          </cell>
        </row>
        <row r="820">
          <cell r="A820">
            <v>819</v>
          </cell>
          <cell r="B820" t="str">
            <v>GR75BK</v>
          </cell>
          <cell r="C820" t="str">
            <v>GR75BKSA</v>
          </cell>
          <cell r="D820" t="str">
            <v>ヴィンテージキャットB-BK</v>
          </cell>
          <cell r="E820" t="str">
            <v>○</v>
          </cell>
          <cell r="F820">
            <v>290</v>
          </cell>
          <cell r="G820">
            <v>4</v>
          </cell>
          <cell r="H820">
            <v>4582358236592</v>
          </cell>
          <cell r="I820">
            <v>22</v>
          </cell>
        </row>
        <row r="821">
          <cell r="A821">
            <v>820</v>
          </cell>
          <cell r="B821" t="str">
            <v>GR75IV</v>
          </cell>
          <cell r="C821" t="str">
            <v>GR75IVSA</v>
          </cell>
          <cell r="D821" t="str">
            <v>ヴィンテージキャットB-IV</v>
          </cell>
          <cell r="E821" t="str">
            <v>○</v>
          </cell>
          <cell r="F821">
            <v>290</v>
          </cell>
          <cell r="G821">
            <v>4</v>
          </cell>
          <cell r="H821">
            <v>4582358236608</v>
          </cell>
          <cell r="I821">
            <v>22</v>
          </cell>
        </row>
        <row r="822">
          <cell r="A822">
            <v>821</v>
          </cell>
          <cell r="B822" t="str">
            <v>GR88GR</v>
          </cell>
          <cell r="C822" t="str">
            <v>GR88GRSA</v>
          </cell>
          <cell r="D822" t="str">
            <v>ヴィンテージタートルA-GR</v>
          </cell>
          <cell r="E822" t="str">
            <v>◎</v>
          </cell>
          <cell r="F822">
            <v>420</v>
          </cell>
          <cell r="G822">
            <v>2</v>
          </cell>
          <cell r="H822">
            <v>4582358237292</v>
          </cell>
          <cell r="I822">
            <v>22</v>
          </cell>
        </row>
        <row r="823">
          <cell r="A823">
            <v>822</v>
          </cell>
          <cell r="B823" t="str">
            <v>GR88IV</v>
          </cell>
          <cell r="C823" t="str">
            <v>GR88IVSA</v>
          </cell>
          <cell r="D823" t="str">
            <v>ヴィンテージタートルA-IV</v>
          </cell>
          <cell r="E823" t="str">
            <v>◎</v>
          </cell>
          <cell r="F823">
            <v>420</v>
          </cell>
          <cell r="G823">
            <v>2</v>
          </cell>
          <cell r="H823">
            <v>4582358237308</v>
          </cell>
          <cell r="I823">
            <v>22</v>
          </cell>
        </row>
        <row r="824">
          <cell r="A824">
            <v>823</v>
          </cell>
          <cell r="B824" t="str">
            <v>GR89GR</v>
          </cell>
          <cell r="C824" t="str">
            <v>GR89GRSA</v>
          </cell>
          <cell r="D824" t="str">
            <v>ヴィンテージタートルB-GR</v>
          </cell>
          <cell r="E824" t="str">
            <v>◎</v>
          </cell>
          <cell r="F824">
            <v>480</v>
          </cell>
          <cell r="G824">
            <v>2</v>
          </cell>
          <cell r="H824">
            <v>4582358237315</v>
          </cell>
          <cell r="I824">
            <v>22</v>
          </cell>
        </row>
        <row r="825">
          <cell r="A825">
            <v>824</v>
          </cell>
          <cell r="B825" t="str">
            <v>GR89IV</v>
          </cell>
          <cell r="C825" t="str">
            <v>GR89IVSA</v>
          </cell>
          <cell r="D825" t="str">
            <v>ヴィンテージタートルB-IV</v>
          </cell>
          <cell r="E825" t="str">
            <v>◎</v>
          </cell>
          <cell r="F825">
            <v>480</v>
          </cell>
          <cell r="G825">
            <v>2</v>
          </cell>
          <cell r="H825">
            <v>4582358237322</v>
          </cell>
          <cell r="I825">
            <v>22</v>
          </cell>
        </row>
        <row r="826">
          <cell r="A826">
            <v>825</v>
          </cell>
          <cell r="B826" t="str">
            <v>GR77BK</v>
          </cell>
          <cell r="C826" t="str">
            <v>GR77BKSA</v>
          </cell>
          <cell r="D826" t="str">
            <v>ヴィンテージキャットD-BK</v>
          </cell>
          <cell r="E826" t="str">
            <v>○</v>
          </cell>
          <cell r="F826">
            <v>600</v>
          </cell>
          <cell r="G826">
            <v>2</v>
          </cell>
          <cell r="H826">
            <v>4582358236639</v>
          </cell>
          <cell r="I826">
            <v>22</v>
          </cell>
        </row>
        <row r="827">
          <cell r="A827">
            <v>826</v>
          </cell>
          <cell r="B827" t="str">
            <v>GR77IV</v>
          </cell>
          <cell r="C827" t="str">
            <v>GR77IVSA</v>
          </cell>
          <cell r="D827" t="str">
            <v>ヴィンテージキャットD-IV</v>
          </cell>
          <cell r="E827" t="str">
            <v>△</v>
          </cell>
          <cell r="F827">
            <v>600</v>
          </cell>
          <cell r="G827">
            <v>2</v>
          </cell>
          <cell r="H827">
            <v>4582358236646</v>
          </cell>
          <cell r="I827">
            <v>22</v>
          </cell>
        </row>
        <row r="828">
          <cell r="A828">
            <v>827</v>
          </cell>
          <cell r="B828" t="str">
            <v>GR51BR</v>
          </cell>
          <cell r="C828" t="str">
            <v>GR51BRSA</v>
          </cell>
          <cell r="D828" t="str">
            <v>ヴィンテージキャットA-BR</v>
          </cell>
          <cell r="E828" t="str">
            <v>×</v>
          </cell>
          <cell r="F828">
            <v>430</v>
          </cell>
          <cell r="G828">
            <v>4</v>
          </cell>
          <cell r="H828">
            <v>4582358217461</v>
          </cell>
          <cell r="I828">
            <v>22</v>
          </cell>
        </row>
        <row r="829">
          <cell r="A829">
            <v>828</v>
          </cell>
          <cell r="B829" t="str">
            <v>SY34</v>
          </cell>
          <cell r="C829" t="str">
            <v>SY34SA</v>
          </cell>
          <cell r="D829" t="str">
            <v>ブレーメンオーナメントキノコ</v>
          </cell>
          <cell r="E829" t="str">
            <v>○</v>
          </cell>
          <cell r="F829">
            <v>1100</v>
          </cell>
          <cell r="G829">
            <v>2</v>
          </cell>
          <cell r="H829">
            <v>4582358235380</v>
          </cell>
          <cell r="I829">
            <v>22</v>
          </cell>
        </row>
        <row r="830">
          <cell r="A830">
            <v>829</v>
          </cell>
          <cell r="B830" t="str">
            <v>SY08</v>
          </cell>
          <cell r="C830" t="str">
            <v>SY08SA</v>
          </cell>
          <cell r="D830" t="str">
            <v>ブレーメンオーナメントヒポ</v>
          </cell>
          <cell r="E830" t="str">
            <v>◎</v>
          </cell>
          <cell r="F830">
            <v>600</v>
          </cell>
          <cell r="G830">
            <v>2</v>
          </cell>
          <cell r="H830">
            <v>4582358235168</v>
          </cell>
          <cell r="I830">
            <v>22</v>
          </cell>
        </row>
        <row r="831">
          <cell r="A831">
            <v>830</v>
          </cell>
          <cell r="B831" t="str">
            <v>SY10</v>
          </cell>
          <cell r="C831" t="str">
            <v>SY10SA</v>
          </cell>
          <cell r="D831" t="str">
            <v>ブレーメンオーナメントスクワール</v>
          </cell>
          <cell r="E831" t="str">
            <v>△</v>
          </cell>
          <cell r="F831">
            <v>600</v>
          </cell>
          <cell r="G831">
            <v>3</v>
          </cell>
          <cell r="H831">
            <v>4582358235182</v>
          </cell>
          <cell r="I831">
            <v>22</v>
          </cell>
        </row>
        <row r="832">
          <cell r="A832">
            <v>831</v>
          </cell>
          <cell r="B832" t="str">
            <v>SY04</v>
          </cell>
          <cell r="C832" t="str">
            <v>SY04SA</v>
          </cell>
          <cell r="D832" t="str">
            <v>ブレーメンオーナメントフクロウ01</v>
          </cell>
          <cell r="E832" t="str">
            <v>◎</v>
          </cell>
          <cell r="F832">
            <v>800</v>
          </cell>
          <cell r="G832">
            <v>2</v>
          </cell>
          <cell r="H832">
            <v>4582358235144</v>
          </cell>
          <cell r="I832">
            <v>22</v>
          </cell>
        </row>
        <row r="833">
          <cell r="A833">
            <v>832</v>
          </cell>
          <cell r="B833" t="str">
            <v>CP2404PK</v>
          </cell>
          <cell r="C833" t="str">
            <v>CP2404PKSA</v>
          </cell>
          <cell r="D833" t="str">
            <v>パステルメゾンオブジェB-PK</v>
          </cell>
          <cell r="E833" t="str">
            <v>○</v>
          </cell>
          <cell r="F833">
            <v>320</v>
          </cell>
          <cell r="G833">
            <v>4</v>
          </cell>
          <cell r="H833">
            <v>4582358228764</v>
          </cell>
          <cell r="I833">
            <v>22</v>
          </cell>
        </row>
        <row r="834">
          <cell r="A834">
            <v>833</v>
          </cell>
          <cell r="B834" t="str">
            <v>CP2404BR</v>
          </cell>
          <cell r="C834" t="str">
            <v>CP2404BRSA</v>
          </cell>
          <cell r="D834" t="str">
            <v>パステルメゾンオブジェB-BR</v>
          </cell>
          <cell r="E834" t="str">
            <v>○</v>
          </cell>
          <cell r="F834">
            <v>320</v>
          </cell>
          <cell r="G834">
            <v>4</v>
          </cell>
          <cell r="H834">
            <v>4582358228740</v>
          </cell>
          <cell r="I834">
            <v>22</v>
          </cell>
        </row>
        <row r="835">
          <cell r="A835">
            <v>834</v>
          </cell>
          <cell r="B835" t="str">
            <v>CP2404GR</v>
          </cell>
          <cell r="C835" t="str">
            <v>CP2404GRSA</v>
          </cell>
          <cell r="D835" t="str">
            <v>パステルメゾンオブジェB-GR</v>
          </cell>
          <cell r="E835" t="str">
            <v>○</v>
          </cell>
          <cell r="F835">
            <v>320</v>
          </cell>
          <cell r="G835">
            <v>4</v>
          </cell>
          <cell r="H835">
            <v>4582358228757</v>
          </cell>
          <cell r="I835">
            <v>22</v>
          </cell>
        </row>
        <row r="836">
          <cell r="A836">
            <v>835</v>
          </cell>
          <cell r="B836" t="str">
            <v>CP2404YE</v>
          </cell>
          <cell r="C836" t="str">
            <v>CP2404YESA</v>
          </cell>
          <cell r="D836" t="str">
            <v>パステルメゾンオブジェB-YE</v>
          </cell>
          <cell r="E836" t="str">
            <v>△</v>
          </cell>
          <cell r="F836">
            <v>320</v>
          </cell>
          <cell r="G836">
            <v>4</v>
          </cell>
          <cell r="H836">
            <v>4582358228771</v>
          </cell>
          <cell r="I836">
            <v>22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  <cell r="B852" t="str">
            <v>CPHW41OR</v>
          </cell>
          <cell r="C852" t="str">
            <v>CPHW41ORSA</v>
          </cell>
          <cell r="D852" t="str">
            <v>ハロウィンジャックオーランタン25-S-OR</v>
          </cell>
          <cell r="E852" t="str">
            <v>△</v>
          </cell>
          <cell r="F852">
            <v>480</v>
          </cell>
          <cell r="G852">
            <v>3</v>
          </cell>
          <cell r="H852">
            <v>4582358241008</v>
          </cell>
          <cell r="I852">
            <v>23</v>
          </cell>
        </row>
        <row r="853">
          <cell r="A853">
            <v>852</v>
          </cell>
          <cell r="B853" t="str">
            <v>CPHW41WH</v>
          </cell>
          <cell r="C853" t="str">
            <v>CPHW41WHSA</v>
          </cell>
          <cell r="D853" t="str">
            <v>ハロウィンジャックオーランタン25-S-WH</v>
          </cell>
          <cell r="E853" t="str">
            <v>○</v>
          </cell>
          <cell r="F853">
            <v>480</v>
          </cell>
          <cell r="G853">
            <v>3</v>
          </cell>
          <cell r="H853">
            <v>4582358241015</v>
          </cell>
          <cell r="I853">
            <v>23</v>
          </cell>
        </row>
        <row r="854">
          <cell r="A854">
            <v>853</v>
          </cell>
          <cell r="B854" t="str">
            <v>CPHW41GR</v>
          </cell>
          <cell r="C854" t="str">
            <v>CPHW41GRSA</v>
          </cell>
          <cell r="D854" t="str">
            <v>ハロウィンジャックオーランタン25-S-GR</v>
          </cell>
          <cell r="E854" t="str">
            <v>○</v>
          </cell>
          <cell r="F854">
            <v>480</v>
          </cell>
          <cell r="G854">
            <v>3</v>
          </cell>
          <cell r="H854">
            <v>4582358240995</v>
          </cell>
          <cell r="I854">
            <v>23</v>
          </cell>
        </row>
        <row r="855">
          <cell r="A855">
            <v>854</v>
          </cell>
          <cell r="B855" t="str">
            <v>CPHW42WH</v>
          </cell>
          <cell r="C855" t="str">
            <v>CPHW42WHSA</v>
          </cell>
          <cell r="D855" t="str">
            <v>ハロウィンジャックオーランタン25-L-WH</v>
          </cell>
          <cell r="E855" t="str">
            <v>○</v>
          </cell>
          <cell r="F855">
            <v>880</v>
          </cell>
          <cell r="G855">
            <v>2</v>
          </cell>
          <cell r="H855">
            <v>4582358241046</v>
          </cell>
          <cell r="I855">
            <v>23</v>
          </cell>
        </row>
        <row r="856">
          <cell r="A856">
            <v>855</v>
          </cell>
          <cell r="B856" t="str">
            <v>CPHW42GR</v>
          </cell>
          <cell r="C856" t="str">
            <v>CPHW42GRSA</v>
          </cell>
          <cell r="D856" t="str">
            <v>ハロウィンジャックオーランタン25-L-GR</v>
          </cell>
          <cell r="E856" t="str">
            <v>◎</v>
          </cell>
          <cell r="F856">
            <v>880</v>
          </cell>
          <cell r="G856">
            <v>2</v>
          </cell>
          <cell r="H856">
            <v>4582358241022</v>
          </cell>
          <cell r="I856">
            <v>23</v>
          </cell>
        </row>
        <row r="857">
          <cell r="A857">
            <v>856</v>
          </cell>
          <cell r="B857" t="str">
            <v>CPHW22WH</v>
          </cell>
          <cell r="C857" t="str">
            <v>CPHW22WHSA</v>
          </cell>
          <cell r="D857" t="str">
            <v>ジャックオーランタンポット24シングルS-WH</v>
          </cell>
          <cell r="E857" t="str">
            <v>△</v>
          </cell>
          <cell r="F857">
            <v>380</v>
          </cell>
          <cell r="G857">
            <v>4</v>
          </cell>
          <cell r="H857">
            <v>4582358225190</v>
          </cell>
          <cell r="I857">
            <v>23</v>
          </cell>
        </row>
        <row r="858">
          <cell r="A858">
            <v>857</v>
          </cell>
          <cell r="B858" t="str">
            <v>CPHW22GR</v>
          </cell>
          <cell r="C858" t="str">
            <v>CPHW22GRSA</v>
          </cell>
          <cell r="D858" t="str">
            <v>ジャックオーランタンポット24シングルS-GR</v>
          </cell>
          <cell r="E858" t="str">
            <v>△</v>
          </cell>
          <cell r="F858">
            <v>380</v>
          </cell>
          <cell r="G858">
            <v>4</v>
          </cell>
          <cell r="H858">
            <v>4582358225183</v>
          </cell>
          <cell r="I858">
            <v>23</v>
          </cell>
        </row>
        <row r="859">
          <cell r="A859">
            <v>858</v>
          </cell>
          <cell r="B859" t="str">
            <v>CPHW23WH</v>
          </cell>
          <cell r="C859" t="str">
            <v>CPHW23WHSA</v>
          </cell>
          <cell r="D859" t="str">
            <v>ジャックオーランタンポット24シングルL-WH</v>
          </cell>
          <cell r="E859" t="str">
            <v>×</v>
          </cell>
          <cell r="F859">
            <v>680</v>
          </cell>
          <cell r="G859">
            <v>3</v>
          </cell>
          <cell r="H859">
            <v>4582358225220</v>
          </cell>
          <cell r="I859">
            <v>23</v>
          </cell>
        </row>
        <row r="860">
          <cell r="A860">
            <v>859</v>
          </cell>
          <cell r="B860" t="str">
            <v>CPHW39OR</v>
          </cell>
          <cell r="C860" t="str">
            <v>CPHW39ORSA</v>
          </cell>
          <cell r="D860" t="str">
            <v>ハロウィンゴースト*ジャックオーランタン25-OR</v>
          </cell>
          <cell r="E860" t="str">
            <v>◎</v>
          </cell>
          <cell r="F860">
            <v>600</v>
          </cell>
          <cell r="G860">
            <v>4</v>
          </cell>
          <cell r="H860">
            <v>4582358240940</v>
          </cell>
          <cell r="I860">
            <v>23</v>
          </cell>
        </row>
        <row r="861">
          <cell r="A861">
            <v>860</v>
          </cell>
          <cell r="B861" t="str">
            <v>CPHW39YE</v>
          </cell>
          <cell r="C861" t="str">
            <v>CPHW39YESA</v>
          </cell>
          <cell r="D861" t="str">
            <v>ハロウィンゴースト*ジャックオーランタン25-YE</v>
          </cell>
          <cell r="E861" t="str">
            <v>○</v>
          </cell>
          <cell r="F861">
            <v>600</v>
          </cell>
          <cell r="G861">
            <v>4</v>
          </cell>
          <cell r="H861">
            <v>4582358240957</v>
          </cell>
          <cell r="I861">
            <v>23</v>
          </cell>
        </row>
        <row r="862">
          <cell r="A862">
            <v>861</v>
          </cell>
          <cell r="B862" t="str">
            <v>CPHW39GR</v>
          </cell>
          <cell r="C862" t="str">
            <v>CPHW39GRSA</v>
          </cell>
          <cell r="D862" t="str">
            <v>ハロウィンゴースト*ジャックオーランタン25-GR</v>
          </cell>
          <cell r="E862" t="str">
            <v>○</v>
          </cell>
          <cell r="F862">
            <v>600</v>
          </cell>
          <cell r="G862">
            <v>4</v>
          </cell>
          <cell r="H862">
            <v>4582358240933</v>
          </cell>
          <cell r="I862">
            <v>23</v>
          </cell>
        </row>
        <row r="863">
          <cell r="A863">
            <v>862</v>
          </cell>
          <cell r="B863" t="str">
            <v>CPHW28YE</v>
          </cell>
          <cell r="C863" t="str">
            <v>CPHW28YESA</v>
          </cell>
          <cell r="D863" t="str">
            <v>ジャックオーランタンポット24ツインYE</v>
          </cell>
          <cell r="E863" t="str">
            <v>×</v>
          </cell>
          <cell r="F863">
            <v>900</v>
          </cell>
          <cell r="G863">
            <v>3</v>
          </cell>
          <cell r="H863">
            <v>4582358225916</v>
          </cell>
          <cell r="I863">
            <v>23</v>
          </cell>
        </row>
        <row r="864">
          <cell r="A864">
            <v>863</v>
          </cell>
          <cell r="B864" t="str">
            <v>CPHW28GR</v>
          </cell>
          <cell r="C864" t="str">
            <v>CPHW28GRSA</v>
          </cell>
          <cell r="D864" t="str">
            <v>ジャックオーランタンポット24ツインGR</v>
          </cell>
          <cell r="E864" t="str">
            <v>△</v>
          </cell>
          <cell r="F864">
            <v>900</v>
          </cell>
          <cell r="G864">
            <v>3</v>
          </cell>
          <cell r="H864">
            <v>4582358225893</v>
          </cell>
          <cell r="I864">
            <v>23</v>
          </cell>
        </row>
        <row r="865">
          <cell r="A865">
            <v>864</v>
          </cell>
          <cell r="B865" t="str">
            <v>CPHW43</v>
          </cell>
          <cell r="C865" t="str">
            <v>CPHW43SA</v>
          </cell>
          <cell r="D865" t="str">
            <v>ハロウィンキャット25-S</v>
          </cell>
          <cell r="E865" t="str">
            <v>◎</v>
          </cell>
          <cell r="F865">
            <v>350</v>
          </cell>
          <cell r="G865">
            <v>4</v>
          </cell>
          <cell r="H865">
            <v>4582358241053</v>
          </cell>
          <cell r="I865">
            <v>23</v>
          </cell>
        </row>
        <row r="866">
          <cell r="A866">
            <v>865</v>
          </cell>
          <cell r="B866" t="str">
            <v>CPHW44</v>
          </cell>
          <cell r="C866" t="str">
            <v>CPHW44SA</v>
          </cell>
          <cell r="D866" t="str">
            <v>ハロウィンキャット25-L</v>
          </cell>
          <cell r="E866" t="str">
            <v>◎</v>
          </cell>
          <cell r="F866">
            <v>780</v>
          </cell>
          <cell r="G866">
            <v>2</v>
          </cell>
          <cell r="H866">
            <v>4582358241060</v>
          </cell>
          <cell r="I866">
            <v>23</v>
          </cell>
        </row>
        <row r="867">
          <cell r="A867">
            <v>866</v>
          </cell>
          <cell r="B867" t="str">
            <v>CPHW34OR</v>
          </cell>
          <cell r="C867" t="str">
            <v>CPHW34ORSA</v>
          </cell>
          <cell r="D867" t="str">
            <v>ハロウィンパンプキンハウス25-S-OR</v>
          </cell>
          <cell r="E867" t="str">
            <v>◎</v>
          </cell>
          <cell r="F867">
            <v>680</v>
          </cell>
          <cell r="G867">
            <v>4</v>
          </cell>
          <cell r="H867">
            <v>4582358240834</v>
          </cell>
          <cell r="I867">
            <v>23</v>
          </cell>
        </row>
        <row r="868">
          <cell r="A868">
            <v>867</v>
          </cell>
          <cell r="B868" t="str">
            <v>CPHW34WH</v>
          </cell>
          <cell r="C868" t="str">
            <v>CPHW34WHSA</v>
          </cell>
          <cell r="D868" t="str">
            <v>ハロウィンパンプキンハウス25-S-WH</v>
          </cell>
          <cell r="E868" t="str">
            <v>○</v>
          </cell>
          <cell r="F868">
            <v>680</v>
          </cell>
          <cell r="G868">
            <v>4</v>
          </cell>
          <cell r="H868">
            <v>4582358240841</v>
          </cell>
          <cell r="I868">
            <v>23</v>
          </cell>
        </row>
        <row r="869">
          <cell r="A869">
            <v>868</v>
          </cell>
          <cell r="B869" t="str">
            <v>CPHW35OR</v>
          </cell>
          <cell r="C869" t="str">
            <v>CPHW35ORSA</v>
          </cell>
          <cell r="D869" t="str">
            <v>ハロウィンパンプキンハウス25-L-OR</v>
          </cell>
          <cell r="E869" t="str">
            <v>◎</v>
          </cell>
          <cell r="F869">
            <v>980</v>
          </cell>
          <cell r="G869">
            <v>3</v>
          </cell>
          <cell r="H869">
            <v>4582358240858</v>
          </cell>
          <cell r="I869">
            <v>23</v>
          </cell>
        </row>
        <row r="870">
          <cell r="A870">
            <v>869</v>
          </cell>
          <cell r="B870" t="str">
            <v>CPHW35WH</v>
          </cell>
          <cell r="C870" t="str">
            <v>CPHW35WHSA</v>
          </cell>
          <cell r="D870" t="str">
            <v>ハロウィンパンプキンハウス25-L-WH</v>
          </cell>
          <cell r="E870" t="str">
            <v>○</v>
          </cell>
          <cell r="F870">
            <v>980</v>
          </cell>
          <cell r="G870">
            <v>3</v>
          </cell>
          <cell r="H870">
            <v>4582358240865</v>
          </cell>
          <cell r="I870">
            <v>23</v>
          </cell>
        </row>
        <row r="871">
          <cell r="A871">
            <v>870</v>
          </cell>
          <cell r="B871" t="str">
            <v>CPHW37OR</v>
          </cell>
          <cell r="C871" t="str">
            <v>CPHW37ORSA</v>
          </cell>
          <cell r="D871" t="str">
            <v>ハロウィンパンプキンティーポット25-S-OR</v>
          </cell>
          <cell r="E871" t="str">
            <v>○</v>
          </cell>
          <cell r="F871">
            <v>780</v>
          </cell>
          <cell r="G871">
            <v>4</v>
          </cell>
          <cell r="H871">
            <v>4582358240896</v>
          </cell>
          <cell r="I871">
            <v>23</v>
          </cell>
        </row>
        <row r="872">
          <cell r="A872">
            <v>871</v>
          </cell>
          <cell r="B872" t="str">
            <v>CPHW37WH</v>
          </cell>
          <cell r="C872" t="str">
            <v>CPHW37WHSA</v>
          </cell>
          <cell r="D872" t="str">
            <v>ハロウィンパンプキンティーポット25-S-WH</v>
          </cell>
          <cell r="E872" t="str">
            <v>○</v>
          </cell>
          <cell r="F872">
            <v>780</v>
          </cell>
          <cell r="G872">
            <v>4</v>
          </cell>
          <cell r="H872">
            <v>4582358240902</v>
          </cell>
          <cell r="I872">
            <v>23</v>
          </cell>
        </row>
        <row r="873">
          <cell r="A873">
            <v>872</v>
          </cell>
          <cell r="B873" t="str">
            <v>CPHW40OR</v>
          </cell>
          <cell r="C873" t="str">
            <v>CPHW40ORSA</v>
          </cell>
          <cell r="D873" t="str">
            <v>ハロウィンキャット25-C-OR</v>
          </cell>
          <cell r="E873" t="str">
            <v>△</v>
          </cell>
          <cell r="F873">
            <v>520</v>
          </cell>
          <cell r="G873">
            <v>4</v>
          </cell>
          <cell r="H873">
            <v>4582358240971</v>
          </cell>
          <cell r="I873">
            <v>23</v>
          </cell>
        </row>
        <row r="874">
          <cell r="A874">
            <v>873</v>
          </cell>
          <cell r="B874" t="str">
            <v>CPHW47OR</v>
          </cell>
          <cell r="C874" t="str">
            <v>CPHW47ORSA</v>
          </cell>
          <cell r="D874" t="str">
            <v>ハロウィンデカールポット25-B-S-OR</v>
          </cell>
          <cell r="E874" t="str">
            <v>○</v>
          </cell>
          <cell r="F874">
            <v>250</v>
          </cell>
          <cell r="G874">
            <v>6</v>
          </cell>
          <cell r="H874">
            <v>4582358241121</v>
          </cell>
          <cell r="I874">
            <v>23</v>
          </cell>
        </row>
        <row r="875">
          <cell r="A875">
            <v>874</v>
          </cell>
          <cell r="B875" t="str">
            <v>CPHW47BK</v>
          </cell>
          <cell r="C875" t="str">
            <v>CPHW47BKSA</v>
          </cell>
          <cell r="D875" t="str">
            <v>ハロウィンデカールポット25-B-S-BK</v>
          </cell>
          <cell r="E875" t="str">
            <v>○</v>
          </cell>
          <cell r="F875">
            <v>250</v>
          </cell>
          <cell r="G875">
            <v>6</v>
          </cell>
          <cell r="H875">
            <v>4582358241114</v>
          </cell>
          <cell r="I875">
            <v>23</v>
          </cell>
        </row>
        <row r="876">
          <cell r="A876">
            <v>875</v>
          </cell>
          <cell r="B876" t="str">
            <v>CPHW48OR</v>
          </cell>
          <cell r="C876" t="str">
            <v>CPHW48ORSA</v>
          </cell>
          <cell r="D876" t="str">
            <v>ハロウィンデカールポット25-B-L-OR</v>
          </cell>
          <cell r="E876" t="str">
            <v>◎</v>
          </cell>
          <cell r="F876">
            <v>300</v>
          </cell>
          <cell r="G876">
            <v>6</v>
          </cell>
          <cell r="H876">
            <v>4582358241145</v>
          </cell>
          <cell r="I876">
            <v>23</v>
          </cell>
        </row>
        <row r="877">
          <cell r="A877">
            <v>876</v>
          </cell>
          <cell r="B877" t="str">
            <v>CPHW48BK</v>
          </cell>
          <cell r="C877" t="str">
            <v>CPHW48BKSA</v>
          </cell>
          <cell r="D877" t="str">
            <v>ハロウィンデカールポット25-B-L-BK</v>
          </cell>
          <cell r="E877" t="str">
            <v>○</v>
          </cell>
          <cell r="F877">
            <v>300</v>
          </cell>
          <cell r="G877">
            <v>6</v>
          </cell>
          <cell r="H877">
            <v>4582358241138</v>
          </cell>
          <cell r="I877">
            <v>23</v>
          </cell>
        </row>
        <row r="878">
          <cell r="A878">
            <v>877</v>
          </cell>
          <cell r="B878" t="str">
            <v>CPHW45OR</v>
          </cell>
          <cell r="C878" t="str">
            <v>CPHW45ORSA</v>
          </cell>
          <cell r="D878" t="str">
            <v>ハロウィンデカールポット25-A-S-OR</v>
          </cell>
          <cell r="E878" t="str">
            <v>○</v>
          </cell>
          <cell r="F878">
            <v>250</v>
          </cell>
          <cell r="G878">
            <v>6</v>
          </cell>
          <cell r="H878">
            <v>4582358241084</v>
          </cell>
          <cell r="I878">
            <v>23</v>
          </cell>
        </row>
        <row r="879">
          <cell r="A879">
            <v>878</v>
          </cell>
          <cell r="B879" t="str">
            <v>CPHW45BK</v>
          </cell>
          <cell r="C879" t="str">
            <v>CPHW45BKSA</v>
          </cell>
          <cell r="D879" t="str">
            <v>ハロウィンデカールポット25-A-S-BK</v>
          </cell>
          <cell r="E879" t="str">
            <v>○</v>
          </cell>
          <cell r="F879">
            <v>250</v>
          </cell>
          <cell r="G879">
            <v>6</v>
          </cell>
          <cell r="H879">
            <v>4582358241077</v>
          </cell>
          <cell r="I879">
            <v>23</v>
          </cell>
        </row>
        <row r="880">
          <cell r="A880">
            <v>879</v>
          </cell>
          <cell r="B880" t="str">
            <v>CPHW46OR</v>
          </cell>
          <cell r="C880" t="str">
            <v>CPHW46ORSA</v>
          </cell>
          <cell r="D880" t="str">
            <v>ハロウィンデカールポット25-A-L-OR</v>
          </cell>
          <cell r="E880" t="str">
            <v>○</v>
          </cell>
          <cell r="F880">
            <v>300</v>
          </cell>
          <cell r="G880">
            <v>6</v>
          </cell>
          <cell r="H880">
            <v>4582358241107</v>
          </cell>
          <cell r="I880">
            <v>23</v>
          </cell>
        </row>
        <row r="881">
          <cell r="A881">
            <v>880</v>
          </cell>
          <cell r="B881" t="str">
            <v>HGHW07OR</v>
          </cell>
          <cell r="C881" t="str">
            <v>HGHW07ORSA</v>
          </cell>
          <cell r="D881" t="str">
            <v>ハロウィンレジンポット25-CジャックオーランタンOR</v>
          </cell>
          <cell r="E881" t="str">
            <v>◎</v>
          </cell>
          <cell r="F881">
            <v>1200</v>
          </cell>
          <cell r="G881">
            <v>4</v>
          </cell>
          <cell r="H881">
            <v>4582358240407</v>
          </cell>
          <cell r="I881">
            <v>23</v>
          </cell>
        </row>
        <row r="882">
          <cell r="A882">
            <v>881</v>
          </cell>
          <cell r="B882" t="str">
            <v>HGHW07WH</v>
          </cell>
          <cell r="C882" t="str">
            <v>HGHW07WHSA</v>
          </cell>
          <cell r="D882" t="str">
            <v>ハロウィンレジンポット25-CジャックオーランタンWH</v>
          </cell>
          <cell r="E882" t="str">
            <v>◎</v>
          </cell>
          <cell r="F882">
            <v>1200</v>
          </cell>
          <cell r="G882">
            <v>4</v>
          </cell>
          <cell r="H882">
            <v>4582358240414</v>
          </cell>
          <cell r="I882">
            <v>23</v>
          </cell>
        </row>
        <row r="883">
          <cell r="A883">
            <v>882</v>
          </cell>
          <cell r="B883" t="str">
            <v>HGHW07GR</v>
          </cell>
          <cell r="C883" t="str">
            <v>HGHW07GRSA</v>
          </cell>
          <cell r="D883" t="str">
            <v>ハロウィンレジンポット25-CジャックオーランタンGR</v>
          </cell>
          <cell r="E883" t="str">
            <v>◎</v>
          </cell>
          <cell r="F883">
            <v>1200</v>
          </cell>
          <cell r="G883">
            <v>4</v>
          </cell>
          <cell r="H883">
            <v>4582358240391</v>
          </cell>
          <cell r="I883">
            <v>23</v>
          </cell>
        </row>
        <row r="884">
          <cell r="A884">
            <v>883</v>
          </cell>
          <cell r="B884" t="str">
            <v>HGHW06OR</v>
          </cell>
          <cell r="C884" t="str">
            <v>HGHW06ORSA</v>
          </cell>
          <cell r="D884" t="str">
            <v>ハロウィンレジンポット25-BブックOR</v>
          </cell>
          <cell r="E884" t="str">
            <v>○</v>
          </cell>
          <cell r="F884">
            <v>650</v>
          </cell>
          <cell r="G884">
            <v>4</v>
          </cell>
          <cell r="H884">
            <v>4582358240377</v>
          </cell>
          <cell r="I884">
            <v>23</v>
          </cell>
        </row>
        <row r="885">
          <cell r="A885">
            <v>884</v>
          </cell>
          <cell r="B885" t="str">
            <v>HGHW06WH</v>
          </cell>
          <cell r="C885" t="str">
            <v>HGHW06WHSA</v>
          </cell>
          <cell r="D885" t="str">
            <v>ハロウィンレジンポット25-BブックWH</v>
          </cell>
          <cell r="E885" t="str">
            <v>○</v>
          </cell>
          <cell r="F885">
            <v>650</v>
          </cell>
          <cell r="G885">
            <v>4</v>
          </cell>
          <cell r="H885">
            <v>4582358240384</v>
          </cell>
          <cell r="I885">
            <v>23</v>
          </cell>
        </row>
        <row r="886">
          <cell r="A886">
            <v>885</v>
          </cell>
          <cell r="B886" t="str">
            <v>HGHW06GR</v>
          </cell>
          <cell r="C886" t="str">
            <v>HGHW06GRSA</v>
          </cell>
          <cell r="D886" t="str">
            <v>ハロウィンレジンポット25-BブックGR</v>
          </cell>
          <cell r="E886" t="str">
            <v>◎</v>
          </cell>
          <cell r="F886">
            <v>650</v>
          </cell>
          <cell r="G886">
            <v>4</v>
          </cell>
          <cell r="H886">
            <v>4582358240360</v>
          </cell>
          <cell r="I886">
            <v>23</v>
          </cell>
        </row>
        <row r="887">
          <cell r="A887">
            <v>886</v>
          </cell>
          <cell r="B887" t="str">
            <v>HGHW05OR</v>
          </cell>
          <cell r="C887" t="str">
            <v>HGHW05ORSA</v>
          </cell>
          <cell r="D887" t="str">
            <v>ハロウィンレジンポット25-AブーツOR</v>
          </cell>
          <cell r="E887" t="str">
            <v>○</v>
          </cell>
          <cell r="F887">
            <v>800</v>
          </cell>
          <cell r="G887">
            <v>4</v>
          </cell>
          <cell r="H887">
            <v>4582358240346</v>
          </cell>
          <cell r="I887">
            <v>23</v>
          </cell>
        </row>
        <row r="888">
          <cell r="A888">
            <v>887</v>
          </cell>
          <cell r="B888" t="str">
            <v>HGHW05PL</v>
          </cell>
          <cell r="C888" t="str">
            <v>HGHW05PLSA</v>
          </cell>
          <cell r="D888" t="str">
            <v>ハロウィンレジンポット25-AブーツPL</v>
          </cell>
          <cell r="E888" t="str">
            <v>○</v>
          </cell>
          <cell r="F888">
            <v>800</v>
          </cell>
          <cell r="G888">
            <v>4</v>
          </cell>
          <cell r="H888">
            <v>4582358240353</v>
          </cell>
          <cell r="I888">
            <v>23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  <cell r="B902" t="str">
            <v>GRHW05IV</v>
          </cell>
          <cell r="C902" t="str">
            <v>GRHW05IVSA</v>
          </cell>
          <cell r="D902" t="str">
            <v>ヴィンテージハロウィンポット25-A-IV</v>
          </cell>
          <cell r="E902" t="str">
            <v>○</v>
          </cell>
          <cell r="F902">
            <v>250</v>
          </cell>
          <cell r="G902">
            <v>4</v>
          </cell>
          <cell r="H902">
            <v>4582358239951</v>
          </cell>
          <cell r="I902">
            <v>24</v>
          </cell>
        </row>
        <row r="903">
          <cell r="A903">
            <v>902</v>
          </cell>
          <cell r="B903" t="str">
            <v>GRHW05OR</v>
          </cell>
          <cell r="C903" t="str">
            <v>GRHW05ORSA</v>
          </cell>
          <cell r="D903" t="str">
            <v>ヴィンテージハロウィンポット25-A-OR</v>
          </cell>
          <cell r="E903" t="str">
            <v>◎</v>
          </cell>
          <cell r="F903">
            <v>250</v>
          </cell>
          <cell r="G903">
            <v>4</v>
          </cell>
          <cell r="H903">
            <v>4582358239968</v>
          </cell>
          <cell r="I903">
            <v>24</v>
          </cell>
        </row>
        <row r="904">
          <cell r="A904">
            <v>903</v>
          </cell>
          <cell r="B904" t="str">
            <v>GRHW05WH</v>
          </cell>
          <cell r="C904" t="str">
            <v>GRHW05WHSA</v>
          </cell>
          <cell r="D904" t="str">
            <v>ヴィンテージハロウィンポット25-A-WH</v>
          </cell>
          <cell r="E904" t="str">
            <v>◎</v>
          </cell>
          <cell r="F904">
            <v>250</v>
          </cell>
          <cell r="G904">
            <v>4</v>
          </cell>
          <cell r="H904">
            <v>4582358239975</v>
          </cell>
          <cell r="I904">
            <v>24</v>
          </cell>
        </row>
        <row r="905">
          <cell r="A905">
            <v>904</v>
          </cell>
          <cell r="B905" t="str">
            <v>GRHW06IV</v>
          </cell>
          <cell r="C905" t="str">
            <v>GRHW06IVSA</v>
          </cell>
          <cell r="D905" t="str">
            <v>ヴィンテージハロウィンポット25-B-IV</v>
          </cell>
          <cell r="E905" t="str">
            <v>○</v>
          </cell>
          <cell r="F905">
            <v>450</v>
          </cell>
          <cell r="G905">
            <v>4</v>
          </cell>
          <cell r="H905">
            <v>4582358239999</v>
          </cell>
          <cell r="I905">
            <v>24</v>
          </cell>
        </row>
        <row r="906">
          <cell r="A906">
            <v>905</v>
          </cell>
          <cell r="B906" t="str">
            <v>GRHW06OR</v>
          </cell>
          <cell r="C906" t="str">
            <v>GRHW06ORSA</v>
          </cell>
          <cell r="D906" t="str">
            <v>ヴィンテージハロウィンポット25-B-OR</v>
          </cell>
          <cell r="E906" t="str">
            <v>○</v>
          </cell>
          <cell r="F906">
            <v>450</v>
          </cell>
          <cell r="G906">
            <v>4</v>
          </cell>
          <cell r="H906">
            <v>4582358240018</v>
          </cell>
          <cell r="I906">
            <v>24</v>
          </cell>
        </row>
        <row r="907">
          <cell r="A907">
            <v>906</v>
          </cell>
          <cell r="B907" t="str">
            <v>GRHW06WH</v>
          </cell>
          <cell r="C907" t="str">
            <v>GRHW06WHSA</v>
          </cell>
          <cell r="D907" t="str">
            <v>ヴィンテージハロウィンポット25-B-WH</v>
          </cell>
          <cell r="E907" t="str">
            <v>○</v>
          </cell>
          <cell r="F907">
            <v>450</v>
          </cell>
          <cell r="G907">
            <v>4</v>
          </cell>
          <cell r="H907">
            <v>4582358240025</v>
          </cell>
          <cell r="I907">
            <v>24</v>
          </cell>
        </row>
        <row r="908">
          <cell r="A908">
            <v>907</v>
          </cell>
          <cell r="B908" t="str">
            <v>GRHW10IV</v>
          </cell>
          <cell r="C908" t="str">
            <v>GRHW10IVSA</v>
          </cell>
          <cell r="D908" t="str">
            <v>ヴィンテージハロウィンポット25-F-IV</v>
          </cell>
          <cell r="E908" t="str">
            <v>◎</v>
          </cell>
          <cell r="F908">
            <v>1000</v>
          </cell>
          <cell r="G908">
            <v>2</v>
          </cell>
          <cell r="H908">
            <v>4582358240162</v>
          </cell>
          <cell r="I908">
            <v>24</v>
          </cell>
        </row>
        <row r="909">
          <cell r="A909">
            <v>908</v>
          </cell>
          <cell r="B909" t="str">
            <v>GRHW10OR</v>
          </cell>
          <cell r="C909" t="str">
            <v>GRHW10ORSA</v>
          </cell>
          <cell r="D909" t="str">
            <v>ヴィンテージハロウィンポット25-F-OR</v>
          </cell>
          <cell r="E909" t="str">
            <v>◎</v>
          </cell>
          <cell r="F909">
            <v>1000</v>
          </cell>
          <cell r="G909">
            <v>2</v>
          </cell>
          <cell r="H909">
            <v>4582358240179</v>
          </cell>
          <cell r="I909">
            <v>24</v>
          </cell>
        </row>
        <row r="910">
          <cell r="A910">
            <v>909</v>
          </cell>
          <cell r="B910" t="str">
            <v>GRHW10WH</v>
          </cell>
          <cell r="C910" t="str">
            <v>GRHW10WHSA</v>
          </cell>
          <cell r="D910" t="str">
            <v>ヴィンテージハロウィンポット25-F-WH</v>
          </cell>
          <cell r="E910" t="str">
            <v>◎</v>
          </cell>
          <cell r="F910">
            <v>1000</v>
          </cell>
          <cell r="G910">
            <v>2</v>
          </cell>
          <cell r="H910">
            <v>4582358240186</v>
          </cell>
          <cell r="I910">
            <v>24</v>
          </cell>
        </row>
        <row r="911">
          <cell r="A911">
            <v>910</v>
          </cell>
          <cell r="B911" t="str">
            <v>GRHW07IV</v>
          </cell>
          <cell r="C911" t="str">
            <v>GRHW07IVSA</v>
          </cell>
          <cell r="D911" t="str">
            <v>ヴィンテージハロウィンポット25-C-IV</v>
          </cell>
          <cell r="E911" t="str">
            <v>◎</v>
          </cell>
          <cell r="F911">
            <v>250</v>
          </cell>
          <cell r="G911">
            <v>4</v>
          </cell>
          <cell r="H911">
            <v>4582358240049</v>
          </cell>
          <cell r="I911">
            <v>24</v>
          </cell>
        </row>
        <row r="912">
          <cell r="A912">
            <v>911</v>
          </cell>
          <cell r="B912" t="str">
            <v>GRHW07OR</v>
          </cell>
          <cell r="C912" t="str">
            <v>GRHW07ORSA</v>
          </cell>
          <cell r="D912" t="str">
            <v>ヴィンテージハロウィンポット25-C-OR</v>
          </cell>
          <cell r="E912" t="str">
            <v>◎</v>
          </cell>
          <cell r="F912">
            <v>250</v>
          </cell>
          <cell r="G912">
            <v>4</v>
          </cell>
          <cell r="H912">
            <v>4582358240056</v>
          </cell>
          <cell r="I912">
            <v>24</v>
          </cell>
        </row>
        <row r="913">
          <cell r="A913">
            <v>912</v>
          </cell>
          <cell r="B913" t="str">
            <v>GRHW07WH</v>
          </cell>
          <cell r="C913" t="str">
            <v>GRHW07WHSA</v>
          </cell>
          <cell r="D913" t="str">
            <v>ヴィンテージハロウィンポット25-C-WH</v>
          </cell>
          <cell r="E913" t="str">
            <v>◎</v>
          </cell>
          <cell r="F913">
            <v>250</v>
          </cell>
          <cell r="G913">
            <v>4</v>
          </cell>
          <cell r="H913">
            <v>4582358240063</v>
          </cell>
          <cell r="I913">
            <v>24</v>
          </cell>
        </row>
        <row r="914">
          <cell r="A914">
            <v>913</v>
          </cell>
          <cell r="B914" t="str">
            <v>GRHW08IV</v>
          </cell>
          <cell r="C914" t="str">
            <v>GRHW08IVSA</v>
          </cell>
          <cell r="D914" t="str">
            <v>ヴィンテージハロウィンポット25-D-IV</v>
          </cell>
          <cell r="E914" t="str">
            <v>○</v>
          </cell>
          <cell r="F914">
            <v>450</v>
          </cell>
          <cell r="G914">
            <v>4</v>
          </cell>
          <cell r="H914">
            <v>4582358240087</v>
          </cell>
          <cell r="I914">
            <v>24</v>
          </cell>
        </row>
        <row r="915">
          <cell r="A915">
            <v>914</v>
          </cell>
          <cell r="B915" t="str">
            <v>GRHW08OR</v>
          </cell>
          <cell r="C915" t="str">
            <v>GRHW08ORSA</v>
          </cell>
          <cell r="D915" t="str">
            <v>ヴィンテージハロウィンポット25-D-OR</v>
          </cell>
          <cell r="E915" t="str">
            <v>○</v>
          </cell>
          <cell r="F915">
            <v>450</v>
          </cell>
          <cell r="G915">
            <v>4</v>
          </cell>
          <cell r="H915">
            <v>4582358240094</v>
          </cell>
          <cell r="I915">
            <v>24</v>
          </cell>
        </row>
        <row r="916">
          <cell r="A916">
            <v>915</v>
          </cell>
          <cell r="B916" t="str">
            <v>GRHW08WH</v>
          </cell>
          <cell r="C916" t="str">
            <v>GRHW08WHSA</v>
          </cell>
          <cell r="D916" t="str">
            <v>ヴィンテージハロウィンポット25-D-WH</v>
          </cell>
          <cell r="E916" t="str">
            <v>○</v>
          </cell>
          <cell r="F916">
            <v>450</v>
          </cell>
          <cell r="G916">
            <v>4</v>
          </cell>
          <cell r="H916">
            <v>4582358240100</v>
          </cell>
          <cell r="I916">
            <v>24</v>
          </cell>
        </row>
        <row r="917">
          <cell r="A917">
            <v>916</v>
          </cell>
          <cell r="B917" t="str">
            <v>GRHW11IV</v>
          </cell>
          <cell r="C917" t="str">
            <v>GRHW11IVSA</v>
          </cell>
          <cell r="D917" t="str">
            <v>ヴィンテージハロウィンポット25-G-IV</v>
          </cell>
          <cell r="E917" t="str">
            <v>△</v>
          </cell>
          <cell r="F917">
            <v>1000</v>
          </cell>
          <cell r="G917">
            <v>2</v>
          </cell>
          <cell r="H917">
            <v>4582358240209</v>
          </cell>
          <cell r="I917">
            <v>24</v>
          </cell>
        </row>
        <row r="918">
          <cell r="A918">
            <v>917</v>
          </cell>
          <cell r="B918" t="str">
            <v>GRHW11OR</v>
          </cell>
          <cell r="C918" t="str">
            <v>GRHW11ORSA</v>
          </cell>
          <cell r="D918" t="str">
            <v>ヴィンテージハロウィンポット25-G-OR</v>
          </cell>
          <cell r="E918" t="str">
            <v>◎</v>
          </cell>
          <cell r="F918">
            <v>1000</v>
          </cell>
          <cell r="G918">
            <v>2</v>
          </cell>
          <cell r="H918">
            <v>4582358240216</v>
          </cell>
          <cell r="I918">
            <v>24</v>
          </cell>
        </row>
        <row r="919">
          <cell r="A919">
            <v>918</v>
          </cell>
          <cell r="B919" t="str">
            <v>GRHW11WH</v>
          </cell>
          <cell r="C919" t="str">
            <v>GRHW11WHSA</v>
          </cell>
          <cell r="D919" t="str">
            <v>ヴィンテージハロウィンポット25-G-WH</v>
          </cell>
          <cell r="E919" t="str">
            <v>◎</v>
          </cell>
          <cell r="F919">
            <v>1000</v>
          </cell>
          <cell r="G919">
            <v>2</v>
          </cell>
          <cell r="H919">
            <v>4582358240223</v>
          </cell>
          <cell r="I919">
            <v>24</v>
          </cell>
        </row>
        <row r="920">
          <cell r="A920">
            <v>919</v>
          </cell>
          <cell r="B920" t="str">
            <v>GRHW09IV</v>
          </cell>
          <cell r="C920" t="str">
            <v>GRHW09IVSA</v>
          </cell>
          <cell r="D920" t="str">
            <v>ヴィンテージハロウィンポット25-E-IV</v>
          </cell>
          <cell r="E920" t="str">
            <v>◎</v>
          </cell>
          <cell r="F920">
            <v>1000</v>
          </cell>
          <cell r="G920">
            <v>2</v>
          </cell>
          <cell r="H920">
            <v>4582358240124</v>
          </cell>
          <cell r="I920">
            <v>24</v>
          </cell>
        </row>
        <row r="921">
          <cell r="A921">
            <v>920</v>
          </cell>
          <cell r="B921" t="str">
            <v>GRHW09WH</v>
          </cell>
          <cell r="C921" t="str">
            <v>GRHW09WHSA</v>
          </cell>
          <cell r="D921" t="str">
            <v>ヴィンテージハロウィンポット25-E-WH</v>
          </cell>
          <cell r="E921" t="str">
            <v>◎</v>
          </cell>
          <cell r="F921">
            <v>1000</v>
          </cell>
          <cell r="G921">
            <v>2</v>
          </cell>
          <cell r="H921">
            <v>4582358240148</v>
          </cell>
          <cell r="I921">
            <v>24</v>
          </cell>
        </row>
        <row r="922">
          <cell r="A922">
            <v>921</v>
          </cell>
          <cell r="B922" t="str">
            <v>GFBHW13OR</v>
          </cell>
          <cell r="C922" t="str">
            <v>GFBHW13ORSA</v>
          </cell>
          <cell r="D922" t="str">
            <v>パンプキンハウス25-AゴーストOR</v>
          </cell>
          <cell r="E922" t="str">
            <v>×</v>
          </cell>
          <cell r="F922">
            <v>4800</v>
          </cell>
          <cell r="G922">
            <v>2</v>
          </cell>
          <cell r="H922">
            <v>4582358239098</v>
          </cell>
          <cell r="I922">
            <v>24</v>
          </cell>
        </row>
        <row r="923">
          <cell r="A923">
            <v>922</v>
          </cell>
          <cell r="B923" t="str">
            <v>GFBHW13WH</v>
          </cell>
          <cell r="C923" t="str">
            <v>GFBHW13WHSA</v>
          </cell>
          <cell r="D923" t="str">
            <v>パンプキンハウス25-AゴーストWH</v>
          </cell>
          <cell r="E923" t="str">
            <v>△</v>
          </cell>
          <cell r="F923">
            <v>4800</v>
          </cell>
          <cell r="G923">
            <v>2</v>
          </cell>
          <cell r="H923">
            <v>4582358239104</v>
          </cell>
          <cell r="I923">
            <v>24</v>
          </cell>
        </row>
        <row r="924">
          <cell r="A924">
            <v>923</v>
          </cell>
          <cell r="B924" t="str">
            <v>GFBHW14WH</v>
          </cell>
          <cell r="C924" t="str">
            <v>GFBHW14WHSA</v>
          </cell>
          <cell r="D924" t="str">
            <v>パンプキンハウス25-BポットWH</v>
          </cell>
          <cell r="E924" t="str">
            <v>×</v>
          </cell>
          <cell r="F924">
            <v>4800</v>
          </cell>
          <cell r="G924">
            <v>2</v>
          </cell>
          <cell r="H924">
            <v>4582358239128</v>
          </cell>
          <cell r="I924">
            <v>24</v>
          </cell>
        </row>
        <row r="925">
          <cell r="A925">
            <v>924</v>
          </cell>
          <cell r="B925" t="str">
            <v>GFBHW19WH</v>
          </cell>
          <cell r="C925" t="str">
            <v>GFBHW19WHSA</v>
          </cell>
          <cell r="D925" t="str">
            <v>ハロウィンオーナメント25-Cパンプキンハウス4WH</v>
          </cell>
          <cell r="E925" t="str">
            <v>○</v>
          </cell>
          <cell r="F925">
            <v>12800</v>
          </cell>
          <cell r="G925">
            <v>1</v>
          </cell>
          <cell r="H925">
            <v>4582358239227</v>
          </cell>
          <cell r="I925">
            <v>24</v>
          </cell>
        </row>
        <row r="926">
          <cell r="A926">
            <v>925</v>
          </cell>
          <cell r="B926" t="str">
            <v>GFBHW19GR</v>
          </cell>
          <cell r="C926" t="str">
            <v>GFBHW19GRSA</v>
          </cell>
          <cell r="D926" t="str">
            <v>ハロウィンオーナメント25-Cパンプキンハウス4GR</v>
          </cell>
          <cell r="E926" t="str">
            <v>○</v>
          </cell>
          <cell r="F926">
            <v>12800</v>
          </cell>
          <cell r="G926">
            <v>1</v>
          </cell>
          <cell r="H926">
            <v>4582358239210</v>
          </cell>
          <cell r="I926">
            <v>24</v>
          </cell>
        </row>
        <row r="927">
          <cell r="A927">
            <v>926</v>
          </cell>
          <cell r="B927" t="str">
            <v>GFBPLHW01OR</v>
          </cell>
          <cell r="C927" t="str">
            <v>GFBPLHW01ORSA</v>
          </cell>
          <cell r="D927" t="str">
            <v>ハロウィンガーデンプレート25パンプキンハウスOR</v>
          </cell>
          <cell r="E927" t="str">
            <v>◎</v>
          </cell>
          <cell r="F927">
            <v>1900</v>
          </cell>
          <cell r="G927">
            <v>2</v>
          </cell>
          <cell r="H927">
            <v>4582358241831</v>
          </cell>
          <cell r="I927">
            <v>24</v>
          </cell>
        </row>
        <row r="928">
          <cell r="A928">
            <v>927</v>
          </cell>
          <cell r="B928" t="str">
            <v>GFBPLHW01GY</v>
          </cell>
          <cell r="C928" t="str">
            <v>GFBPLHW01GYSA</v>
          </cell>
          <cell r="D928" t="str">
            <v>ハロウィンガーデンプレート25パンプキンハウスGY</v>
          </cell>
          <cell r="E928" t="str">
            <v>○</v>
          </cell>
          <cell r="F928">
            <v>1900</v>
          </cell>
          <cell r="G928">
            <v>2</v>
          </cell>
          <cell r="H928">
            <v>4582358241824</v>
          </cell>
          <cell r="I928">
            <v>24</v>
          </cell>
        </row>
        <row r="929">
          <cell r="A929">
            <v>928</v>
          </cell>
          <cell r="B929" t="str">
            <v>HPWP05</v>
          </cell>
          <cell r="C929" t="str">
            <v>HPWP05SA</v>
          </cell>
          <cell r="D929" t="str">
            <v>ハロウィンプレート25カップケーキ</v>
          </cell>
          <cell r="E929" t="str">
            <v>○</v>
          </cell>
          <cell r="F929">
            <v>1600</v>
          </cell>
          <cell r="G929">
            <v>3</v>
          </cell>
          <cell r="H929">
            <v>4582358239456</v>
          </cell>
          <cell r="I929">
            <v>24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  <cell r="B952" t="str">
            <v>CPHW59OR</v>
          </cell>
          <cell r="C952" t="str">
            <v>CPHW59ORSA</v>
          </cell>
          <cell r="D952" t="str">
            <v>ハロウィンオーナメント25-N-OR</v>
          </cell>
          <cell r="E952" t="str">
            <v>○</v>
          </cell>
          <cell r="F952">
            <v>680</v>
          </cell>
          <cell r="G952">
            <v>4</v>
          </cell>
          <cell r="H952">
            <v>4582358241381</v>
          </cell>
          <cell r="I952">
            <v>25</v>
          </cell>
        </row>
        <row r="953">
          <cell r="A953">
            <v>952</v>
          </cell>
          <cell r="B953" t="str">
            <v>CPHW59YE</v>
          </cell>
          <cell r="C953" t="str">
            <v>CPHW59YESA</v>
          </cell>
          <cell r="D953" t="str">
            <v>ハロウィンオーナメント25-N-YE</v>
          </cell>
          <cell r="E953" t="str">
            <v>◎</v>
          </cell>
          <cell r="F953">
            <v>680</v>
          </cell>
          <cell r="G953">
            <v>4</v>
          </cell>
          <cell r="H953">
            <v>4582358241398</v>
          </cell>
          <cell r="I953">
            <v>25</v>
          </cell>
        </row>
        <row r="954">
          <cell r="A954">
            <v>953</v>
          </cell>
          <cell r="B954" t="str">
            <v>CPHW59GR</v>
          </cell>
          <cell r="C954" t="str">
            <v>CPHW59GRSA</v>
          </cell>
          <cell r="D954" t="str">
            <v>ハロウィンオーナメント25-N-GR</v>
          </cell>
          <cell r="E954" t="str">
            <v>○</v>
          </cell>
          <cell r="F954">
            <v>680</v>
          </cell>
          <cell r="G954">
            <v>4</v>
          </cell>
          <cell r="H954">
            <v>4582358241374</v>
          </cell>
          <cell r="I954">
            <v>25</v>
          </cell>
        </row>
        <row r="955">
          <cell r="A955">
            <v>954</v>
          </cell>
          <cell r="B955" t="str">
            <v>CPHW60OR</v>
          </cell>
          <cell r="C955" t="str">
            <v>CPHW60ORSA</v>
          </cell>
          <cell r="D955" t="str">
            <v>ハロウィンオーナメント25-P-OR</v>
          </cell>
          <cell r="E955" t="str">
            <v>△</v>
          </cell>
          <cell r="F955">
            <v>580</v>
          </cell>
          <cell r="G955">
            <v>4</v>
          </cell>
          <cell r="H955">
            <v>4582358241411</v>
          </cell>
          <cell r="I955">
            <v>25</v>
          </cell>
        </row>
        <row r="956">
          <cell r="A956">
            <v>955</v>
          </cell>
          <cell r="B956" t="str">
            <v>CPHW60YE</v>
          </cell>
          <cell r="C956" t="str">
            <v>CPHW60YESA</v>
          </cell>
          <cell r="D956" t="str">
            <v>ハロウィンオーナメント25-P-YE</v>
          </cell>
          <cell r="E956" t="str">
            <v>◎</v>
          </cell>
          <cell r="F956">
            <v>580</v>
          </cell>
          <cell r="G956">
            <v>4</v>
          </cell>
          <cell r="H956">
            <v>4582358241428</v>
          </cell>
          <cell r="I956">
            <v>25</v>
          </cell>
        </row>
        <row r="957">
          <cell r="A957">
            <v>956</v>
          </cell>
          <cell r="B957" t="str">
            <v>CPHW60GR</v>
          </cell>
          <cell r="C957" t="str">
            <v>CPHW60GRSA</v>
          </cell>
          <cell r="D957" t="str">
            <v>ハロウィンオーナメント25-P-GR</v>
          </cell>
          <cell r="E957" t="str">
            <v>◎</v>
          </cell>
          <cell r="F957">
            <v>580</v>
          </cell>
          <cell r="G957">
            <v>4</v>
          </cell>
          <cell r="H957">
            <v>4582358241404</v>
          </cell>
          <cell r="I957">
            <v>25</v>
          </cell>
        </row>
        <row r="958">
          <cell r="A958">
            <v>957</v>
          </cell>
          <cell r="B958" t="str">
            <v>CPHW25YE</v>
          </cell>
          <cell r="C958" t="str">
            <v>CPHW25YESA</v>
          </cell>
          <cell r="D958" t="str">
            <v>ジャックオーランタンオーナメント24キノコYE</v>
          </cell>
          <cell r="E958" t="str">
            <v>△</v>
          </cell>
          <cell r="F958">
            <v>600</v>
          </cell>
          <cell r="G958">
            <v>4</v>
          </cell>
          <cell r="H958">
            <v>4582358225824</v>
          </cell>
          <cell r="I958">
            <v>25</v>
          </cell>
        </row>
        <row r="959">
          <cell r="A959">
            <v>958</v>
          </cell>
          <cell r="B959" t="str">
            <v>CPHW25GR</v>
          </cell>
          <cell r="C959" t="str">
            <v>CPHW25GRSA</v>
          </cell>
          <cell r="D959" t="str">
            <v>ジャックオーランタンオーナメント24キノコGR</v>
          </cell>
          <cell r="E959" t="str">
            <v>△</v>
          </cell>
          <cell r="F959">
            <v>600</v>
          </cell>
          <cell r="G959">
            <v>4</v>
          </cell>
          <cell r="H959">
            <v>4582358225800</v>
          </cell>
          <cell r="I959">
            <v>25</v>
          </cell>
        </row>
        <row r="960">
          <cell r="A960">
            <v>959</v>
          </cell>
          <cell r="B960" t="str">
            <v>CPHW51OR</v>
          </cell>
          <cell r="C960" t="str">
            <v>CPHW51ORSA</v>
          </cell>
          <cell r="D960" t="str">
            <v>ハロウィンオーナメント25-E-OR</v>
          </cell>
          <cell r="E960" t="str">
            <v>◎</v>
          </cell>
          <cell r="F960">
            <v>680</v>
          </cell>
          <cell r="G960">
            <v>4</v>
          </cell>
          <cell r="H960">
            <v>4582358241206</v>
          </cell>
          <cell r="I960">
            <v>25</v>
          </cell>
        </row>
        <row r="961">
          <cell r="A961">
            <v>960</v>
          </cell>
          <cell r="B961" t="str">
            <v>CPHW51YE</v>
          </cell>
          <cell r="C961" t="str">
            <v>CPHW51YESA</v>
          </cell>
          <cell r="D961" t="str">
            <v>ハロウィンオーナメント25-E-YE</v>
          </cell>
          <cell r="E961" t="str">
            <v>◎</v>
          </cell>
          <cell r="F961">
            <v>680</v>
          </cell>
          <cell r="G961">
            <v>4</v>
          </cell>
          <cell r="H961">
            <v>4582358241213</v>
          </cell>
          <cell r="I961">
            <v>25</v>
          </cell>
        </row>
        <row r="962">
          <cell r="A962">
            <v>961</v>
          </cell>
          <cell r="B962" t="str">
            <v>CPHW54OR</v>
          </cell>
          <cell r="C962" t="str">
            <v>CPHW54ORSA</v>
          </cell>
          <cell r="D962" t="str">
            <v>ハロウィンオーナメント25-F-OR</v>
          </cell>
          <cell r="E962" t="str">
            <v>◎</v>
          </cell>
          <cell r="F962">
            <v>680</v>
          </cell>
          <cell r="G962">
            <v>4</v>
          </cell>
          <cell r="H962">
            <v>4582358241282</v>
          </cell>
          <cell r="I962">
            <v>25</v>
          </cell>
        </row>
        <row r="963">
          <cell r="A963">
            <v>962</v>
          </cell>
          <cell r="B963" t="str">
            <v>CPHW54GR</v>
          </cell>
          <cell r="C963" t="str">
            <v>CPHW54GRSA</v>
          </cell>
          <cell r="D963" t="str">
            <v>ハロウィンオーナメント25-F-GR</v>
          </cell>
          <cell r="E963" t="str">
            <v>◎</v>
          </cell>
          <cell r="F963">
            <v>680</v>
          </cell>
          <cell r="G963">
            <v>4</v>
          </cell>
          <cell r="H963">
            <v>4582358241275</v>
          </cell>
          <cell r="I963">
            <v>25</v>
          </cell>
        </row>
        <row r="964">
          <cell r="A964">
            <v>963</v>
          </cell>
          <cell r="B964" t="str">
            <v>CPHW55OR</v>
          </cell>
          <cell r="C964" t="str">
            <v>CPHW55ORSA</v>
          </cell>
          <cell r="D964" t="str">
            <v>ハロウィンオーナメント25-G-OR</v>
          </cell>
          <cell r="E964" t="str">
            <v>◎</v>
          </cell>
          <cell r="F964">
            <v>680</v>
          </cell>
          <cell r="G964">
            <v>4</v>
          </cell>
          <cell r="H964">
            <v>4582358241305</v>
          </cell>
          <cell r="I964">
            <v>25</v>
          </cell>
        </row>
        <row r="965">
          <cell r="A965">
            <v>964</v>
          </cell>
          <cell r="B965" t="str">
            <v>CPHW55GR</v>
          </cell>
          <cell r="C965" t="str">
            <v>CPHW55GRSA</v>
          </cell>
          <cell r="D965" t="str">
            <v>ハロウィンオーナメント25-G-GR</v>
          </cell>
          <cell r="E965" t="str">
            <v>◎</v>
          </cell>
          <cell r="F965">
            <v>680</v>
          </cell>
          <cell r="G965">
            <v>4</v>
          </cell>
          <cell r="H965">
            <v>4582358241299</v>
          </cell>
          <cell r="I965">
            <v>25</v>
          </cell>
        </row>
        <row r="966">
          <cell r="A966">
            <v>965</v>
          </cell>
          <cell r="B966" t="str">
            <v>CPHW57PL</v>
          </cell>
          <cell r="C966" t="str">
            <v>CPHW57PLSA</v>
          </cell>
          <cell r="D966" t="str">
            <v>ハロウィンオーナメント25-J-PL</v>
          </cell>
          <cell r="E966" t="str">
            <v>○</v>
          </cell>
          <cell r="F966">
            <v>680</v>
          </cell>
          <cell r="G966">
            <v>4</v>
          </cell>
          <cell r="H966">
            <v>4582358241343</v>
          </cell>
          <cell r="I966">
            <v>25</v>
          </cell>
        </row>
        <row r="967">
          <cell r="A967">
            <v>966</v>
          </cell>
          <cell r="B967" t="str">
            <v>CPHW57BK</v>
          </cell>
          <cell r="C967" t="str">
            <v>CPHW57BKSA</v>
          </cell>
          <cell r="D967" t="str">
            <v>ハロウィンオーナメント25-J-BK</v>
          </cell>
          <cell r="E967" t="str">
            <v>◎</v>
          </cell>
          <cell r="F967">
            <v>680</v>
          </cell>
          <cell r="G967">
            <v>4</v>
          </cell>
          <cell r="H967">
            <v>4582358241336</v>
          </cell>
          <cell r="I967">
            <v>25</v>
          </cell>
        </row>
        <row r="968">
          <cell r="A968">
            <v>967</v>
          </cell>
          <cell r="B968" t="str">
            <v>CPHW56OR</v>
          </cell>
          <cell r="C968" t="str">
            <v>CPHW56ORSA</v>
          </cell>
          <cell r="D968" t="str">
            <v>ハロウィンオーナメント25-H-OR</v>
          </cell>
          <cell r="E968" t="str">
            <v>◎</v>
          </cell>
          <cell r="F968">
            <v>680</v>
          </cell>
          <cell r="G968">
            <v>4</v>
          </cell>
          <cell r="H968">
            <v>4582358241329</v>
          </cell>
          <cell r="I968">
            <v>25</v>
          </cell>
        </row>
        <row r="969">
          <cell r="A969">
            <v>968</v>
          </cell>
          <cell r="B969" t="str">
            <v>CPHW56GR</v>
          </cell>
          <cell r="C969" t="str">
            <v>CPHW56GRSA</v>
          </cell>
          <cell r="D969" t="str">
            <v>ハロウィンオーナメント25-H-GR</v>
          </cell>
          <cell r="E969" t="str">
            <v>◎</v>
          </cell>
          <cell r="F969">
            <v>680</v>
          </cell>
          <cell r="G969">
            <v>4</v>
          </cell>
          <cell r="H969">
            <v>4582358241312</v>
          </cell>
          <cell r="I969">
            <v>25</v>
          </cell>
        </row>
        <row r="970">
          <cell r="A970">
            <v>969</v>
          </cell>
          <cell r="B970" t="str">
            <v>CPHW58OR</v>
          </cell>
          <cell r="C970" t="str">
            <v>CPHW58ORSA</v>
          </cell>
          <cell r="D970" t="str">
            <v>ハロウィンオーナメント25-K-OR</v>
          </cell>
          <cell r="E970" t="str">
            <v>◎</v>
          </cell>
          <cell r="F970">
            <v>680</v>
          </cell>
          <cell r="G970">
            <v>4</v>
          </cell>
          <cell r="H970">
            <v>4582358241350</v>
          </cell>
          <cell r="I970">
            <v>25</v>
          </cell>
        </row>
        <row r="971">
          <cell r="A971">
            <v>970</v>
          </cell>
          <cell r="B971" t="str">
            <v>CPHW58YE</v>
          </cell>
          <cell r="C971" t="str">
            <v>CPHW58YESA</v>
          </cell>
          <cell r="D971" t="str">
            <v>ハロウィンオーナメント25-K-YE</v>
          </cell>
          <cell r="E971" t="str">
            <v>◎</v>
          </cell>
          <cell r="F971">
            <v>680</v>
          </cell>
          <cell r="G971">
            <v>4</v>
          </cell>
          <cell r="H971">
            <v>4582358241367</v>
          </cell>
          <cell r="I971">
            <v>25</v>
          </cell>
        </row>
        <row r="972">
          <cell r="A972">
            <v>971</v>
          </cell>
          <cell r="B972" t="str">
            <v>QRW21</v>
          </cell>
          <cell r="C972" t="str">
            <v>QRW21SA</v>
          </cell>
          <cell r="D972" t="str">
            <v>ハロウィンオーナメント24-D</v>
          </cell>
          <cell r="E972" t="str">
            <v>△</v>
          </cell>
          <cell r="F972">
            <v>600</v>
          </cell>
          <cell r="G972">
            <v>4</v>
          </cell>
          <cell r="H972">
            <v>4582358224094</v>
          </cell>
          <cell r="I972">
            <v>25</v>
          </cell>
        </row>
        <row r="973">
          <cell r="A973">
            <v>972</v>
          </cell>
          <cell r="B973" t="str">
            <v>QRW23</v>
          </cell>
          <cell r="C973" t="str">
            <v>QRW23SA</v>
          </cell>
          <cell r="D973" t="str">
            <v>ハロウィンオーナメント24-F</v>
          </cell>
          <cell r="E973" t="str">
            <v>○</v>
          </cell>
          <cell r="F973">
            <v>700</v>
          </cell>
          <cell r="G973">
            <v>4</v>
          </cell>
          <cell r="H973">
            <v>4582358224117</v>
          </cell>
          <cell r="I973">
            <v>25</v>
          </cell>
        </row>
        <row r="974">
          <cell r="A974">
            <v>973</v>
          </cell>
          <cell r="B974" t="str">
            <v>QRW19WH</v>
          </cell>
          <cell r="C974" t="str">
            <v>QRW19WHSA</v>
          </cell>
          <cell r="D974" t="str">
            <v>ハロウィンオーナメント24-B-WH</v>
          </cell>
          <cell r="E974" t="str">
            <v>○</v>
          </cell>
          <cell r="F974">
            <v>800</v>
          </cell>
          <cell r="G974">
            <v>4</v>
          </cell>
          <cell r="H974">
            <v>4582358224070</v>
          </cell>
          <cell r="I974">
            <v>25</v>
          </cell>
        </row>
        <row r="975">
          <cell r="A975">
            <v>974</v>
          </cell>
          <cell r="B975" t="str">
            <v>QRW18BK</v>
          </cell>
          <cell r="C975" t="str">
            <v>QRW18BKSA</v>
          </cell>
          <cell r="D975" t="str">
            <v>ハロウィンオーナメント24-A-BK</v>
          </cell>
          <cell r="E975" t="str">
            <v>○</v>
          </cell>
          <cell r="F975">
            <v>600</v>
          </cell>
          <cell r="G975">
            <v>4</v>
          </cell>
          <cell r="H975">
            <v>4582358224049</v>
          </cell>
          <cell r="I975">
            <v>25</v>
          </cell>
        </row>
        <row r="976">
          <cell r="A976">
            <v>975</v>
          </cell>
          <cell r="B976" t="str">
            <v>QRW18WH</v>
          </cell>
          <cell r="C976" t="str">
            <v>QRW18WHSA</v>
          </cell>
          <cell r="D976" t="str">
            <v>ハロウィンオーナメント24-A-WH</v>
          </cell>
          <cell r="E976" t="str">
            <v>◎</v>
          </cell>
          <cell r="F976">
            <v>600</v>
          </cell>
          <cell r="G976">
            <v>4</v>
          </cell>
          <cell r="H976">
            <v>4582358224056</v>
          </cell>
          <cell r="I976">
            <v>25</v>
          </cell>
        </row>
        <row r="977">
          <cell r="A977">
            <v>976</v>
          </cell>
          <cell r="B977" t="str">
            <v>CPHW53OR</v>
          </cell>
          <cell r="C977" t="str">
            <v>CPHW53ORSA</v>
          </cell>
          <cell r="D977" t="str">
            <v>ハロウィンオーナメント25-A-OR</v>
          </cell>
          <cell r="E977" t="str">
            <v>○</v>
          </cell>
          <cell r="F977">
            <v>580</v>
          </cell>
          <cell r="G977">
            <v>4</v>
          </cell>
          <cell r="H977">
            <v>4582358241244</v>
          </cell>
          <cell r="I977">
            <v>25</v>
          </cell>
        </row>
        <row r="978">
          <cell r="A978">
            <v>977</v>
          </cell>
          <cell r="B978" t="str">
            <v>CPHW53WH</v>
          </cell>
          <cell r="C978" t="str">
            <v>CPHW53WHSA</v>
          </cell>
          <cell r="D978" t="str">
            <v>ハロウィンオーナメント25-A-WH</v>
          </cell>
          <cell r="E978" t="str">
            <v>○</v>
          </cell>
          <cell r="F978">
            <v>580</v>
          </cell>
          <cell r="G978">
            <v>4</v>
          </cell>
          <cell r="H978">
            <v>4582358241268</v>
          </cell>
          <cell r="I978">
            <v>25</v>
          </cell>
        </row>
        <row r="979">
          <cell r="A979">
            <v>978</v>
          </cell>
          <cell r="B979" t="str">
            <v>CPHW53PL</v>
          </cell>
          <cell r="C979" t="str">
            <v>CPHW53PLSA</v>
          </cell>
          <cell r="D979" t="str">
            <v>ハロウィンオーナメント25-A-PL</v>
          </cell>
          <cell r="E979" t="str">
            <v>△</v>
          </cell>
          <cell r="F979">
            <v>580</v>
          </cell>
          <cell r="G979">
            <v>4</v>
          </cell>
          <cell r="H979">
            <v>4582358241251</v>
          </cell>
          <cell r="I979">
            <v>25</v>
          </cell>
        </row>
        <row r="980">
          <cell r="A980">
            <v>979</v>
          </cell>
          <cell r="B980" t="str">
            <v>CPHW52OR</v>
          </cell>
          <cell r="C980" t="str">
            <v>CPHW52ORSA</v>
          </cell>
          <cell r="D980" t="str">
            <v>ハロウィンオーナメント25-B-OR</v>
          </cell>
          <cell r="E980" t="str">
            <v>◎</v>
          </cell>
          <cell r="F980">
            <v>680</v>
          </cell>
          <cell r="G980">
            <v>4</v>
          </cell>
          <cell r="H980">
            <v>4582358241220</v>
          </cell>
          <cell r="I980">
            <v>25</v>
          </cell>
        </row>
        <row r="981">
          <cell r="A981">
            <v>980</v>
          </cell>
          <cell r="B981" t="str">
            <v>CPHW52PL</v>
          </cell>
          <cell r="C981" t="str">
            <v>CPHW52PLSA</v>
          </cell>
          <cell r="D981" t="str">
            <v>ハロウィンオーナメント25-B-PL</v>
          </cell>
          <cell r="E981" t="str">
            <v>○</v>
          </cell>
          <cell r="F981">
            <v>680</v>
          </cell>
          <cell r="G981">
            <v>4</v>
          </cell>
          <cell r="H981">
            <v>4582358241237</v>
          </cell>
          <cell r="I981">
            <v>25</v>
          </cell>
        </row>
        <row r="982">
          <cell r="A982">
            <v>981</v>
          </cell>
          <cell r="B982" t="str">
            <v>CPHW49OR</v>
          </cell>
          <cell r="C982" t="str">
            <v>CPHW49ORSA</v>
          </cell>
          <cell r="D982" t="str">
            <v>ハロウィンオーナメント25-C-OR</v>
          </cell>
          <cell r="E982" t="str">
            <v>○</v>
          </cell>
          <cell r="F982">
            <v>800</v>
          </cell>
          <cell r="G982">
            <v>4</v>
          </cell>
          <cell r="H982">
            <v>4582358241152</v>
          </cell>
          <cell r="I982">
            <v>25</v>
          </cell>
        </row>
        <row r="983">
          <cell r="A983">
            <v>982</v>
          </cell>
          <cell r="B983" t="str">
            <v>CPHW49YE</v>
          </cell>
          <cell r="C983" t="str">
            <v>CPHW49YESA</v>
          </cell>
          <cell r="D983" t="str">
            <v>ハロウィンオーナメント25-C-YE</v>
          </cell>
          <cell r="E983" t="str">
            <v>◎</v>
          </cell>
          <cell r="F983">
            <v>800</v>
          </cell>
          <cell r="G983">
            <v>4</v>
          </cell>
          <cell r="H983">
            <v>4582358241169</v>
          </cell>
          <cell r="I983">
            <v>25</v>
          </cell>
        </row>
        <row r="984">
          <cell r="A984">
            <v>983</v>
          </cell>
          <cell r="B984" t="str">
            <v>CPHW50YE</v>
          </cell>
          <cell r="C984" t="str">
            <v>CPHW50YESA</v>
          </cell>
          <cell r="D984" t="str">
            <v>ハロウィンオーナメント25-D-YE</v>
          </cell>
          <cell r="E984" t="str">
            <v>◎</v>
          </cell>
          <cell r="F984">
            <v>900</v>
          </cell>
          <cell r="G984">
            <v>4</v>
          </cell>
          <cell r="H984">
            <v>4582358241190</v>
          </cell>
          <cell r="I984">
            <v>25</v>
          </cell>
        </row>
        <row r="985">
          <cell r="A985">
            <v>984</v>
          </cell>
          <cell r="B985" t="str">
            <v>CPHW50GR</v>
          </cell>
          <cell r="C985" t="str">
            <v>CPHW50GRSA</v>
          </cell>
          <cell r="D985" t="str">
            <v>ハロウィンオーナメント25-D-GR</v>
          </cell>
          <cell r="E985" t="str">
            <v>◎</v>
          </cell>
          <cell r="F985">
            <v>900</v>
          </cell>
          <cell r="G985">
            <v>4</v>
          </cell>
          <cell r="H985">
            <v>4582358241176</v>
          </cell>
          <cell r="I985">
            <v>25</v>
          </cell>
        </row>
        <row r="986">
          <cell r="A986">
            <v>985</v>
          </cell>
          <cell r="B986" t="str">
            <v>GRHW01IV</v>
          </cell>
          <cell r="C986" t="str">
            <v>GRHW01IVSA</v>
          </cell>
          <cell r="D986" t="str">
            <v>ヴィンテージハロウィンオーナメント25-A-IV</v>
          </cell>
          <cell r="E986" t="str">
            <v>○</v>
          </cell>
          <cell r="F986">
            <v>800</v>
          </cell>
          <cell r="G986">
            <v>2</v>
          </cell>
          <cell r="H986">
            <v>4582358239791</v>
          </cell>
          <cell r="I986">
            <v>25</v>
          </cell>
        </row>
        <row r="987">
          <cell r="A987">
            <v>986</v>
          </cell>
          <cell r="B987" t="str">
            <v>GRHW01OR</v>
          </cell>
          <cell r="C987" t="str">
            <v>GRHW01ORSA</v>
          </cell>
          <cell r="D987" t="str">
            <v>ヴィンテージハロウィンオーナメント25-A-OR</v>
          </cell>
          <cell r="E987" t="str">
            <v>◎</v>
          </cell>
          <cell r="F987">
            <v>800</v>
          </cell>
          <cell r="G987">
            <v>2</v>
          </cell>
          <cell r="H987">
            <v>4582358239807</v>
          </cell>
          <cell r="I987">
            <v>25</v>
          </cell>
        </row>
        <row r="988">
          <cell r="A988">
            <v>987</v>
          </cell>
          <cell r="B988" t="str">
            <v>GRHW01WH</v>
          </cell>
          <cell r="C988" t="str">
            <v>GRHW01WHSA</v>
          </cell>
          <cell r="D988" t="str">
            <v>ヴィンテージハロウィンオーナメント25-A-WH</v>
          </cell>
          <cell r="E988" t="str">
            <v>◎</v>
          </cell>
          <cell r="F988">
            <v>800</v>
          </cell>
          <cell r="G988">
            <v>2</v>
          </cell>
          <cell r="H988">
            <v>4582358239814</v>
          </cell>
          <cell r="I988">
            <v>25</v>
          </cell>
        </row>
        <row r="989">
          <cell r="A989">
            <v>988</v>
          </cell>
          <cell r="B989" t="str">
            <v>GRHW02IV</v>
          </cell>
          <cell r="C989" t="str">
            <v>GRHW02IVSA</v>
          </cell>
          <cell r="D989" t="str">
            <v>ヴィンテージハロウィンオーナメント25-B-IV</v>
          </cell>
          <cell r="E989" t="str">
            <v>◎</v>
          </cell>
          <cell r="F989">
            <v>800</v>
          </cell>
          <cell r="G989">
            <v>2</v>
          </cell>
          <cell r="H989">
            <v>4582358239838</v>
          </cell>
          <cell r="I989">
            <v>25</v>
          </cell>
        </row>
        <row r="990">
          <cell r="A990">
            <v>989</v>
          </cell>
          <cell r="B990" t="str">
            <v>GRHW02OR</v>
          </cell>
          <cell r="C990" t="str">
            <v>GRHW02ORSA</v>
          </cell>
          <cell r="D990" t="str">
            <v>ヴィンテージハロウィンオーナメント25-B-OR</v>
          </cell>
          <cell r="E990" t="str">
            <v>◎</v>
          </cell>
          <cell r="F990">
            <v>800</v>
          </cell>
          <cell r="G990">
            <v>2</v>
          </cell>
          <cell r="H990">
            <v>4582358239845</v>
          </cell>
          <cell r="I990">
            <v>25</v>
          </cell>
        </row>
        <row r="991">
          <cell r="A991">
            <v>990</v>
          </cell>
          <cell r="B991" t="str">
            <v>GRHW02WH</v>
          </cell>
          <cell r="C991" t="str">
            <v>GRHW02WHSA</v>
          </cell>
          <cell r="D991" t="str">
            <v>ヴィンテージハロウィンオーナメント25-B-WH</v>
          </cell>
          <cell r="E991" t="str">
            <v>◎</v>
          </cell>
          <cell r="F991">
            <v>800</v>
          </cell>
          <cell r="G991">
            <v>2</v>
          </cell>
          <cell r="H991">
            <v>4582358239852</v>
          </cell>
          <cell r="I991">
            <v>25</v>
          </cell>
        </row>
        <row r="992">
          <cell r="A992">
            <v>991</v>
          </cell>
          <cell r="B992" t="str">
            <v>GRHW03IV</v>
          </cell>
          <cell r="C992" t="str">
            <v>GRHW03IVSA</v>
          </cell>
          <cell r="D992" t="str">
            <v>ヴィンテージハロウィンオーナメント25-C-IV</v>
          </cell>
          <cell r="E992" t="str">
            <v>○</v>
          </cell>
          <cell r="F992">
            <v>800</v>
          </cell>
          <cell r="G992">
            <v>2</v>
          </cell>
          <cell r="H992">
            <v>4582358239876</v>
          </cell>
          <cell r="I992">
            <v>25</v>
          </cell>
        </row>
        <row r="993">
          <cell r="A993">
            <v>992</v>
          </cell>
          <cell r="B993" t="str">
            <v>GRHW03OR</v>
          </cell>
          <cell r="C993" t="str">
            <v>GRHW03ORSA</v>
          </cell>
          <cell r="D993" t="str">
            <v>ヴィンテージハロウィンオーナメント25-C-OR</v>
          </cell>
          <cell r="E993" t="str">
            <v>◎</v>
          </cell>
          <cell r="F993">
            <v>800</v>
          </cell>
          <cell r="G993">
            <v>2</v>
          </cell>
          <cell r="H993">
            <v>4582358239883</v>
          </cell>
          <cell r="I993">
            <v>25</v>
          </cell>
        </row>
        <row r="994">
          <cell r="A994">
            <v>993</v>
          </cell>
          <cell r="B994" t="str">
            <v>GRHW03WH</v>
          </cell>
          <cell r="C994" t="str">
            <v>GRHW03WHSA</v>
          </cell>
          <cell r="D994" t="str">
            <v>ヴィンテージハロウィンオーナメント25-C-WH</v>
          </cell>
          <cell r="E994" t="str">
            <v>◎</v>
          </cell>
          <cell r="F994">
            <v>800</v>
          </cell>
          <cell r="G994">
            <v>2</v>
          </cell>
          <cell r="H994">
            <v>4582358239890</v>
          </cell>
          <cell r="I994">
            <v>25</v>
          </cell>
        </row>
        <row r="995">
          <cell r="A995">
            <v>994</v>
          </cell>
          <cell r="B995" t="str">
            <v>GRHW04IV</v>
          </cell>
          <cell r="C995" t="str">
            <v>GRHW04IVSA</v>
          </cell>
          <cell r="D995" t="str">
            <v>ヴィンテージハロウィンオーナメント25-D-IV</v>
          </cell>
          <cell r="E995" t="str">
            <v>◎</v>
          </cell>
          <cell r="F995">
            <v>800</v>
          </cell>
          <cell r="G995">
            <v>2</v>
          </cell>
          <cell r="H995">
            <v>4582358239913</v>
          </cell>
          <cell r="I995">
            <v>25</v>
          </cell>
        </row>
        <row r="996">
          <cell r="A996">
            <v>995</v>
          </cell>
          <cell r="B996" t="str">
            <v>GRHW04GD</v>
          </cell>
          <cell r="C996" t="str">
            <v>GRHW04GDSA</v>
          </cell>
          <cell r="D996" t="str">
            <v>ヴィンテージハロウィンオーナメント25-D-GD</v>
          </cell>
          <cell r="E996" t="str">
            <v>○</v>
          </cell>
          <cell r="F996">
            <v>800</v>
          </cell>
          <cell r="G996">
            <v>2</v>
          </cell>
          <cell r="H996">
            <v>4582358239906</v>
          </cell>
          <cell r="I996">
            <v>25</v>
          </cell>
        </row>
        <row r="997">
          <cell r="A997">
            <v>996</v>
          </cell>
          <cell r="B997" t="str">
            <v>GRHW04WH</v>
          </cell>
          <cell r="C997" t="str">
            <v>GRHW04WHSA</v>
          </cell>
          <cell r="D997" t="str">
            <v>ヴィンテージハロウィンオーナメント25-D-WH</v>
          </cell>
          <cell r="E997" t="str">
            <v>◎</v>
          </cell>
          <cell r="F997">
            <v>800</v>
          </cell>
          <cell r="G997">
            <v>2</v>
          </cell>
          <cell r="H997">
            <v>4582358239937</v>
          </cell>
          <cell r="I997">
            <v>25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  <cell r="B1002" t="str">
            <v>HGHW03OR</v>
          </cell>
          <cell r="C1002" t="str">
            <v>HGHW03ORSA</v>
          </cell>
          <cell r="D1002" t="str">
            <v>ハロウィンレジンオーナメント25-Cゴースト*パンプキンOR</v>
          </cell>
          <cell r="E1002" t="str">
            <v>○</v>
          </cell>
          <cell r="F1002">
            <v>980</v>
          </cell>
          <cell r="G1002">
            <v>4</v>
          </cell>
          <cell r="H1002">
            <v>4582358240308</v>
          </cell>
          <cell r="I1002">
            <v>26</v>
          </cell>
        </row>
        <row r="1003">
          <cell r="A1003">
            <v>1002</v>
          </cell>
          <cell r="B1003" t="str">
            <v>HGHW03WH</v>
          </cell>
          <cell r="C1003" t="str">
            <v>HGHW03WHSA</v>
          </cell>
          <cell r="D1003" t="str">
            <v>ハロウィンレジンオーナメント25-Cゴースト*パンプキンWH</v>
          </cell>
          <cell r="E1003" t="str">
            <v>○</v>
          </cell>
          <cell r="F1003">
            <v>980</v>
          </cell>
          <cell r="G1003">
            <v>4</v>
          </cell>
          <cell r="H1003">
            <v>4582358240315</v>
          </cell>
          <cell r="I1003">
            <v>26</v>
          </cell>
        </row>
        <row r="1004">
          <cell r="A1004">
            <v>1003</v>
          </cell>
          <cell r="B1004" t="str">
            <v>HGHW03GR</v>
          </cell>
          <cell r="C1004" t="str">
            <v>HGHW03GRSA</v>
          </cell>
          <cell r="D1004" t="str">
            <v>ハロウィンレジンオーナメント25-Cゴースト*パンプキンGR</v>
          </cell>
          <cell r="E1004" t="str">
            <v>◎</v>
          </cell>
          <cell r="F1004">
            <v>980</v>
          </cell>
          <cell r="G1004">
            <v>4</v>
          </cell>
          <cell r="H1004">
            <v>4582358240292</v>
          </cell>
          <cell r="I1004">
            <v>26</v>
          </cell>
        </row>
        <row r="1005">
          <cell r="A1005">
            <v>1004</v>
          </cell>
          <cell r="B1005" t="str">
            <v>HGHW04OR</v>
          </cell>
          <cell r="C1005" t="str">
            <v>HGHW04ORSA</v>
          </cell>
          <cell r="D1005" t="str">
            <v>ハロウィンレジンオーナメント25-D-3ゴーストOR</v>
          </cell>
          <cell r="E1005" t="str">
            <v>◎</v>
          </cell>
          <cell r="F1005">
            <v>980</v>
          </cell>
          <cell r="G1005">
            <v>4</v>
          </cell>
          <cell r="H1005">
            <v>4582358240339</v>
          </cell>
          <cell r="I1005">
            <v>26</v>
          </cell>
        </row>
        <row r="1006">
          <cell r="A1006">
            <v>1005</v>
          </cell>
          <cell r="B1006" t="str">
            <v>HGHW04GR</v>
          </cell>
          <cell r="C1006" t="str">
            <v>HGHW04GRSA</v>
          </cell>
          <cell r="D1006" t="str">
            <v>ハロウィンレジンオーナメント25-D-3ゴーストGR</v>
          </cell>
          <cell r="E1006" t="str">
            <v>◎</v>
          </cell>
          <cell r="F1006">
            <v>980</v>
          </cell>
          <cell r="G1006">
            <v>4</v>
          </cell>
          <cell r="H1006">
            <v>4582358240322</v>
          </cell>
          <cell r="I1006">
            <v>26</v>
          </cell>
        </row>
        <row r="1007">
          <cell r="A1007">
            <v>1006</v>
          </cell>
          <cell r="B1007" t="str">
            <v>WGHW01GY</v>
          </cell>
          <cell r="C1007" t="str">
            <v>WGHW01GYSA</v>
          </cell>
          <cell r="D1007" t="str">
            <v>ハロウィンレジンピック25-AキャットGY</v>
          </cell>
          <cell r="E1007" t="str">
            <v>◎</v>
          </cell>
          <cell r="F1007">
            <v>480</v>
          </cell>
          <cell r="G1007">
            <v>4</v>
          </cell>
          <cell r="H1007">
            <v>4582358240438</v>
          </cell>
          <cell r="I1007">
            <v>26</v>
          </cell>
        </row>
        <row r="1008">
          <cell r="A1008">
            <v>1007</v>
          </cell>
          <cell r="B1008" t="str">
            <v>WGHW01BK</v>
          </cell>
          <cell r="C1008" t="str">
            <v>WGHW01BKSA</v>
          </cell>
          <cell r="D1008" t="str">
            <v>ハロウィンレジンピック25-AキャットBK</v>
          </cell>
          <cell r="E1008" t="str">
            <v>◎</v>
          </cell>
          <cell r="F1008">
            <v>480</v>
          </cell>
          <cell r="G1008">
            <v>4</v>
          </cell>
          <cell r="H1008">
            <v>4582358240421</v>
          </cell>
          <cell r="I1008">
            <v>26</v>
          </cell>
        </row>
        <row r="1009">
          <cell r="A1009">
            <v>1008</v>
          </cell>
          <cell r="B1009" t="str">
            <v>WGHW02WH</v>
          </cell>
          <cell r="C1009" t="str">
            <v>WGHW02WHSA</v>
          </cell>
          <cell r="D1009" t="str">
            <v>ハロウィンレジンピック25-Bキャット*ジャックオーランタンWH</v>
          </cell>
          <cell r="E1009" t="str">
            <v>○</v>
          </cell>
          <cell r="F1009">
            <v>480</v>
          </cell>
          <cell r="G1009">
            <v>4</v>
          </cell>
          <cell r="H1009">
            <v>4582358240452</v>
          </cell>
          <cell r="I1009">
            <v>26</v>
          </cell>
        </row>
        <row r="1010">
          <cell r="A1010">
            <v>1009</v>
          </cell>
          <cell r="B1010" t="str">
            <v>WGHW03OR</v>
          </cell>
          <cell r="C1010" t="str">
            <v>WGHW03ORSA</v>
          </cell>
          <cell r="D1010" t="str">
            <v>ハロウィンレジンピック25-CゴーストハットOR</v>
          </cell>
          <cell r="E1010" t="str">
            <v>△</v>
          </cell>
          <cell r="F1010">
            <v>480</v>
          </cell>
          <cell r="G1010">
            <v>4</v>
          </cell>
          <cell r="H1010">
            <v>4582358240476</v>
          </cell>
          <cell r="I1010">
            <v>26</v>
          </cell>
        </row>
        <row r="1011">
          <cell r="A1011">
            <v>1010</v>
          </cell>
          <cell r="B1011" t="str">
            <v>WGHW03GR</v>
          </cell>
          <cell r="C1011" t="str">
            <v>WGHW03GRSA</v>
          </cell>
          <cell r="D1011" t="str">
            <v>ハロウィンレジンピック25-CゴーストハットGR</v>
          </cell>
          <cell r="E1011" t="str">
            <v>◎</v>
          </cell>
          <cell r="F1011">
            <v>480</v>
          </cell>
          <cell r="G1011">
            <v>4</v>
          </cell>
          <cell r="H1011">
            <v>4582358240469</v>
          </cell>
          <cell r="I1011">
            <v>26</v>
          </cell>
        </row>
        <row r="1012">
          <cell r="A1012">
            <v>1011</v>
          </cell>
          <cell r="B1012" t="str">
            <v>WGHW04OR</v>
          </cell>
          <cell r="C1012" t="str">
            <v>WGHW04ORSA</v>
          </cell>
          <cell r="D1012" t="str">
            <v>ハロウィンレジンピック25-Dゴースト*パンプキンOR</v>
          </cell>
          <cell r="E1012" t="str">
            <v>○</v>
          </cell>
          <cell r="F1012">
            <v>480</v>
          </cell>
          <cell r="G1012">
            <v>4</v>
          </cell>
          <cell r="H1012">
            <v>4582358240483</v>
          </cell>
          <cell r="I1012">
            <v>26</v>
          </cell>
        </row>
        <row r="1013">
          <cell r="A1013">
            <v>1012</v>
          </cell>
          <cell r="B1013" t="str">
            <v>WGHW04YE</v>
          </cell>
          <cell r="C1013" t="str">
            <v>WGHW04YESA</v>
          </cell>
          <cell r="D1013" t="str">
            <v>ハロウィンレジンピック25-Dゴースト*パンプキンYE</v>
          </cell>
          <cell r="E1013" t="str">
            <v>◎</v>
          </cell>
          <cell r="F1013">
            <v>480</v>
          </cell>
          <cell r="G1013">
            <v>4</v>
          </cell>
          <cell r="H1013">
            <v>4582358240490</v>
          </cell>
          <cell r="I1013">
            <v>26</v>
          </cell>
        </row>
        <row r="1014">
          <cell r="A1014">
            <v>1013</v>
          </cell>
          <cell r="B1014" t="str">
            <v>WGHW05OR</v>
          </cell>
          <cell r="C1014" t="str">
            <v>WGHW05ORSA</v>
          </cell>
          <cell r="D1014" t="str">
            <v>ハロウィンレジンピック25-Eジャックオーランタン2-OR</v>
          </cell>
          <cell r="E1014" t="str">
            <v>△</v>
          </cell>
          <cell r="F1014">
            <v>480</v>
          </cell>
          <cell r="G1014">
            <v>4</v>
          </cell>
          <cell r="H1014">
            <v>4582358240513</v>
          </cell>
          <cell r="I1014">
            <v>26</v>
          </cell>
        </row>
        <row r="1015">
          <cell r="A1015">
            <v>1014</v>
          </cell>
          <cell r="B1015" t="str">
            <v>WGHW05GR</v>
          </cell>
          <cell r="C1015" t="str">
            <v>WGHW05GRSA</v>
          </cell>
          <cell r="D1015" t="str">
            <v>ハロウィンレジンピック25-Eジャックオーランタン2-GR</v>
          </cell>
          <cell r="E1015" t="str">
            <v>○</v>
          </cell>
          <cell r="F1015">
            <v>480</v>
          </cell>
          <cell r="G1015">
            <v>4</v>
          </cell>
          <cell r="H1015">
            <v>4582358240506</v>
          </cell>
          <cell r="I1015">
            <v>26</v>
          </cell>
        </row>
        <row r="1016">
          <cell r="A1016">
            <v>1015</v>
          </cell>
          <cell r="B1016" t="str">
            <v>WGHW06OR</v>
          </cell>
          <cell r="C1016" t="str">
            <v>WGHW06ORSA</v>
          </cell>
          <cell r="D1016" t="str">
            <v>ハロウィンレジンピック25-Fジャックオーランタン4-OR</v>
          </cell>
          <cell r="E1016" t="str">
            <v>○</v>
          </cell>
          <cell r="F1016">
            <v>480</v>
          </cell>
          <cell r="G1016">
            <v>4</v>
          </cell>
          <cell r="H1016">
            <v>4582358240537</v>
          </cell>
          <cell r="I1016">
            <v>26</v>
          </cell>
        </row>
        <row r="1017">
          <cell r="A1017">
            <v>1016</v>
          </cell>
          <cell r="B1017" t="str">
            <v>WGHW06GR</v>
          </cell>
          <cell r="C1017" t="str">
            <v>WGHW06GRSA</v>
          </cell>
          <cell r="D1017" t="str">
            <v>ハロウィンレジンピック25-Fジャックオーランタン4-GR</v>
          </cell>
          <cell r="E1017" t="str">
            <v>◎</v>
          </cell>
          <cell r="F1017">
            <v>480</v>
          </cell>
          <cell r="G1017">
            <v>4</v>
          </cell>
          <cell r="H1017">
            <v>4582358240520</v>
          </cell>
          <cell r="I1017">
            <v>26</v>
          </cell>
        </row>
        <row r="1018">
          <cell r="A1018">
            <v>1017</v>
          </cell>
          <cell r="B1018" t="str">
            <v>HPW71</v>
          </cell>
          <cell r="C1018" t="str">
            <v>HPW71SA</v>
          </cell>
          <cell r="D1018" t="str">
            <v>ハロウィンピック25フラッグL</v>
          </cell>
          <cell r="E1018" t="str">
            <v>△</v>
          </cell>
          <cell r="F1018">
            <v>650</v>
          </cell>
          <cell r="G1018">
            <v>4</v>
          </cell>
          <cell r="H1018">
            <v>4582358239432</v>
          </cell>
          <cell r="I1018">
            <v>26</v>
          </cell>
        </row>
        <row r="1019">
          <cell r="A1019">
            <v>1018</v>
          </cell>
          <cell r="B1019" t="str">
            <v>HPW53</v>
          </cell>
          <cell r="C1019" t="str">
            <v>HPW53SA</v>
          </cell>
          <cell r="D1019" t="str">
            <v>ハロウィンピック25キャット*ブックS</v>
          </cell>
          <cell r="E1019" t="str">
            <v>◎</v>
          </cell>
          <cell r="F1019">
            <v>400</v>
          </cell>
          <cell r="G1019">
            <v>4</v>
          </cell>
          <cell r="H1019">
            <v>4582358239258</v>
          </cell>
          <cell r="I1019">
            <v>26</v>
          </cell>
        </row>
        <row r="1020">
          <cell r="A1020">
            <v>1019</v>
          </cell>
          <cell r="B1020" t="str">
            <v>HPW54</v>
          </cell>
          <cell r="C1020" t="str">
            <v>HPW54SA</v>
          </cell>
          <cell r="D1020" t="str">
            <v>ハロウィンピック25キャット4段S</v>
          </cell>
          <cell r="E1020" t="str">
            <v>◎</v>
          </cell>
          <cell r="F1020">
            <v>400</v>
          </cell>
          <cell r="G1020">
            <v>4</v>
          </cell>
          <cell r="H1020">
            <v>4582358239265</v>
          </cell>
          <cell r="I1020">
            <v>26</v>
          </cell>
        </row>
        <row r="1021">
          <cell r="A1021">
            <v>1020</v>
          </cell>
          <cell r="B1021" t="str">
            <v>HPW55</v>
          </cell>
          <cell r="C1021" t="str">
            <v>HPW55SA</v>
          </cell>
          <cell r="D1021" t="str">
            <v>ハロウィンピック25グレイブストーン</v>
          </cell>
          <cell r="E1021" t="str">
            <v>△</v>
          </cell>
          <cell r="F1021">
            <v>400</v>
          </cell>
          <cell r="G1021">
            <v>4</v>
          </cell>
          <cell r="H1021">
            <v>4582358239272</v>
          </cell>
          <cell r="I1021">
            <v>26</v>
          </cell>
        </row>
        <row r="1022">
          <cell r="A1022">
            <v>1021</v>
          </cell>
          <cell r="B1022" t="str">
            <v>HPW59</v>
          </cell>
          <cell r="C1022" t="str">
            <v>HPW59SA</v>
          </cell>
          <cell r="D1022" t="str">
            <v>ハロウィンピック25ゴースト*2S</v>
          </cell>
          <cell r="E1022" t="str">
            <v>×</v>
          </cell>
          <cell r="F1022">
            <v>450</v>
          </cell>
          <cell r="G1022">
            <v>4</v>
          </cell>
          <cell r="H1022">
            <v>4582358239319</v>
          </cell>
          <cell r="I1022">
            <v>26</v>
          </cell>
        </row>
        <row r="1023">
          <cell r="A1023">
            <v>1022</v>
          </cell>
          <cell r="B1023" t="str">
            <v>HPW60</v>
          </cell>
          <cell r="C1023" t="str">
            <v>HPW60SA</v>
          </cell>
          <cell r="D1023" t="str">
            <v>ハロウィンピック25ジャックオーランタン*4S</v>
          </cell>
          <cell r="E1023" t="str">
            <v>△</v>
          </cell>
          <cell r="F1023">
            <v>450</v>
          </cell>
          <cell r="G1023">
            <v>4</v>
          </cell>
          <cell r="H1023">
            <v>4582358239326</v>
          </cell>
          <cell r="I1023">
            <v>26</v>
          </cell>
        </row>
        <row r="1024">
          <cell r="A1024">
            <v>1023</v>
          </cell>
          <cell r="B1024" t="str">
            <v>HPW56</v>
          </cell>
          <cell r="C1024" t="str">
            <v>HPW56SA</v>
          </cell>
          <cell r="D1024" t="str">
            <v>ハロウィンピック25キャット*パンプキンS</v>
          </cell>
          <cell r="E1024" t="str">
            <v>○</v>
          </cell>
          <cell r="F1024">
            <v>450</v>
          </cell>
          <cell r="G1024">
            <v>4</v>
          </cell>
          <cell r="H1024">
            <v>4582358239289</v>
          </cell>
          <cell r="I1024">
            <v>26</v>
          </cell>
        </row>
        <row r="1025">
          <cell r="A1025">
            <v>1024</v>
          </cell>
          <cell r="B1025" t="str">
            <v>HPW58</v>
          </cell>
          <cell r="C1025" t="str">
            <v>HPW58SA</v>
          </cell>
          <cell r="D1025" t="str">
            <v>ハロウィンピック25キャット*カップS</v>
          </cell>
          <cell r="E1025" t="str">
            <v>◎</v>
          </cell>
          <cell r="F1025">
            <v>450</v>
          </cell>
          <cell r="G1025">
            <v>4</v>
          </cell>
          <cell r="H1025">
            <v>4582358239302</v>
          </cell>
          <cell r="I1025">
            <v>26</v>
          </cell>
        </row>
        <row r="1026">
          <cell r="A1026">
            <v>1025</v>
          </cell>
          <cell r="B1026" t="str">
            <v>HPW47</v>
          </cell>
          <cell r="C1026" t="str">
            <v>HPW47SA</v>
          </cell>
          <cell r="D1026" t="str">
            <v>ハロウィンピック24ゴースト*ジャクオーランタンS</v>
          </cell>
          <cell r="E1026" t="str">
            <v>△</v>
          </cell>
          <cell r="F1026">
            <v>380</v>
          </cell>
          <cell r="G1026">
            <v>4</v>
          </cell>
          <cell r="H1026">
            <v>4582358222304</v>
          </cell>
          <cell r="I1026">
            <v>26</v>
          </cell>
        </row>
        <row r="1027">
          <cell r="A1027">
            <v>1026</v>
          </cell>
          <cell r="B1027" t="str">
            <v>HPW51</v>
          </cell>
          <cell r="C1027" t="str">
            <v>HPW51SA</v>
          </cell>
          <cell r="D1027" t="str">
            <v>ハロウィンピック24ゴースト2-S</v>
          </cell>
          <cell r="E1027" t="str">
            <v>×</v>
          </cell>
          <cell r="F1027">
            <v>380</v>
          </cell>
          <cell r="G1027">
            <v>4</v>
          </cell>
          <cell r="H1027">
            <v>4582358222342</v>
          </cell>
          <cell r="I1027">
            <v>26</v>
          </cell>
        </row>
        <row r="1028">
          <cell r="A1028">
            <v>1027</v>
          </cell>
          <cell r="B1028" t="str">
            <v>HPW43</v>
          </cell>
          <cell r="C1028" t="str">
            <v>HPW43SA</v>
          </cell>
          <cell r="D1028" t="str">
            <v>ハロウィンピック24ジャックオーランタン3-S</v>
          </cell>
          <cell r="E1028" t="str">
            <v>△</v>
          </cell>
          <cell r="F1028">
            <v>380</v>
          </cell>
          <cell r="G1028">
            <v>4</v>
          </cell>
          <cell r="H1028">
            <v>4582358222267</v>
          </cell>
          <cell r="I1028">
            <v>26</v>
          </cell>
        </row>
        <row r="1029">
          <cell r="A1029">
            <v>1028</v>
          </cell>
          <cell r="B1029" t="str">
            <v>HPW49</v>
          </cell>
          <cell r="C1029" t="str">
            <v>HPW49SA</v>
          </cell>
          <cell r="D1029" t="str">
            <v>ハロウィンピック24ゴースト*キャットS</v>
          </cell>
          <cell r="E1029" t="str">
            <v>◎</v>
          </cell>
          <cell r="F1029">
            <v>380</v>
          </cell>
          <cell r="G1029">
            <v>4</v>
          </cell>
          <cell r="H1029">
            <v>4582358222328</v>
          </cell>
          <cell r="I1029">
            <v>26</v>
          </cell>
        </row>
        <row r="1030">
          <cell r="A1030">
            <v>1029</v>
          </cell>
          <cell r="B1030" t="str">
            <v>HPW64</v>
          </cell>
          <cell r="C1030" t="str">
            <v>HPW64SA</v>
          </cell>
          <cell r="D1030" t="str">
            <v>ハロウィンピック25キャット*パンプキンL</v>
          </cell>
          <cell r="E1030" t="str">
            <v>◎</v>
          </cell>
          <cell r="F1030">
            <v>1200</v>
          </cell>
          <cell r="G1030">
            <v>2</v>
          </cell>
          <cell r="H1030">
            <v>4582358239364</v>
          </cell>
          <cell r="I1030">
            <v>26</v>
          </cell>
        </row>
        <row r="1031">
          <cell r="A1031">
            <v>1030</v>
          </cell>
          <cell r="B1031" t="str">
            <v>HPW66</v>
          </cell>
          <cell r="C1031" t="str">
            <v>HPW66SA</v>
          </cell>
          <cell r="D1031" t="str">
            <v>ハロウィンピック25キャット*カップL</v>
          </cell>
          <cell r="E1031" t="str">
            <v>○</v>
          </cell>
          <cell r="F1031">
            <v>1000</v>
          </cell>
          <cell r="G1031">
            <v>2</v>
          </cell>
          <cell r="H1031">
            <v>4582358239388</v>
          </cell>
          <cell r="I1031">
            <v>26</v>
          </cell>
        </row>
        <row r="1032">
          <cell r="A1032">
            <v>1031</v>
          </cell>
          <cell r="B1032" t="str">
            <v>HPW62</v>
          </cell>
          <cell r="C1032" t="str">
            <v>HPW62SA</v>
          </cell>
          <cell r="D1032" t="str">
            <v>ハロウィンピック25キャット*ブックL</v>
          </cell>
          <cell r="E1032" t="str">
            <v>○</v>
          </cell>
          <cell r="F1032">
            <v>1200</v>
          </cell>
          <cell r="G1032">
            <v>2</v>
          </cell>
          <cell r="H1032">
            <v>4582358239340</v>
          </cell>
          <cell r="I1032">
            <v>26</v>
          </cell>
        </row>
        <row r="1033">
          <cell r="A1033">
            <v>1032</v>
          </cell>
          <cell r="B1033" t="str">
            <v>HPW63</v>
          </cell>
          <cell r="C1033" t="str">
            <v>HPW63SA</v>
          </cell>
          <cell r="D1033" t="str">
            <v>ハロウィンピック25キャット4段L</v>
          </cell>
          <cell r="E1033" t="str">
            <v>×</v>
          </cell>
          <cell r="F1033">
            <v>1000</v>
          </cell>
          <cell r="G1033">
            <v>2</v>
          </cell>
          <cell r="H1033">
            <v>4582358239357</v>
          </cell>
          <cell r="I1033">
            <v>26</v>
          </cell>
        </row>
        <row r="1034">
          <cell r="A1034">
            <v>1033</v>
          </cell>
          <cell r="B1034" t="str">
            <v>HPW69</v>
          </cell>
          <cell r="C1034" t="str">
            <v>HPW69SA</v>
          </cell>
          <cell r="D1034" t="str">
            <v>ハロウィンピック25キャット*ゴーストミラーL</v>
          </cell>
          <cell r="E1034" t="str">
            <v>△</v>
          </cell>
          <cell r="F1034">
            <v>1000</v>
          </cell>
          <cell r="G1034">
            <v>2</v>
          </cell>
          <cell r="H1034">
            <v>4582358239418</v>
          </cell>
          <cell r="I1034">
            <v>26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  <cell r="B1052" t="str">
            <v>CPXM24</v>
          </cell>
          <cell r="C1052" t="str">
            <v>CPXM24SA</v>
          </cell>
          <cell r="D1052" t="str">
            <v>ノエルポット25-Aサンタ</v>
          </cell>
          <cell r="E1052" t="str">
            <v>○</v>
          </cell>
          <cell r="F1052">
            <v>580</v>
          </cell>
          <cell r="G1052">
            <v>4</v>
          </cell>
          <cell r="H1052">
            <v>4582358241558</v>
          </cell>
          <cell r="I1052">
            <v>27</v>
          </cell>
        </row>
        <row r="1053">
          <cell r="A1053">
            <v>1052</v>
          </cell>
          <cell r="B1053" t="str">
            <v>CPXM25</v>
          </cell>
          <cell r="C1053" t="str">
            <v>CPXM25SA</v>
          </cell>
          <cell r="D1053" t="str">
            <v>ノエルポット25-Bスノーマン</v>
          </cell>
          <cell r="E1053" t="str">
            <v>○</v>
          </cell>
          <cell r="F1053">
            <v>580</v>
          </cell>
          <cell r="G1053">
            <v>4</v>
          </cell>
          <cell r="H1053">
            <v>4582358241565</v>
          </cell>
          <cell r="I1053">
            <v>27</v>
          </cell>
        </row>
        <row r="1054">
          <cell r="A1054">
            <v>1053</v>
          </cell>
          <cell r="B1054" t="str">
            <v>CPXM37</v>
          </cell>
          <cell r="C1054" t="str">
            <v>CPXM37SA</v>
          </cell>
          <cell r="D1054" t="str">
            <v>ノエルキャット25-S</v>
          </cell>
          <cell r="E1054" t="str">
            <v>◎</v>
          </cell>
          <cell r="F1054">
            <v>350</v>
          </cell>
          <cell r="G1054">
            <v>4</v>
          </cell>
          <cell r="H1054">
            <v>4582358241688</v>
          </cell>
          <cell r="I1054">
            <v>27</v>
          </cell>
        </row>
        <row r="1055">
          <cell r="A1055">
            <v>1054</v>
          </cell>
          <cell r="B1055" t="str">
            <v>CPXM38</v>
          </cell>
          <cell r="C1055" t="str">
            <v>CPXM38SA</v>
          </cell>
          <cell r="D1055" t="str">
            <v>ノエルキャット25-L</v>
          </cell>
          <cell r="E1055" t="str">
            <v>○</v>
          </cell>
          <cell r="F1055">
            <v>780</v>
          </cell>
          <cell r="G1055">
            <v>2</v>
          </cell>
          <cell r="H1055">
            <v>4582358241695</v>
          </cell>
          <cell r="I1055">
            <v>27</v>
          </cell>
        </row>
        <row r="1056">
          <cell r="A1056">
            <v>1055</v>
          </cell>
          <cell r="B1056" t="str">
            <v>CPXM42RD</v>
          </cell>
          <cell r="C1056" t="str">
            <v>CPXM42RDSA</v>
          </cell>
          <cell r="D1056" t="str">
            <v>ノエルブーツ25-B-S-RD</v>
          </cell>
          <cell r="E1056" t="str">
            <v>◎</v>
          </cell>
          <cell r="F1056">
            <v>880</v>
          </cell>
          <cell r="G1056">
            <v>3</v>
          </cell>
          <cell r="H1056">
            <v>4582358241787</v>
          </cell>
          <cell r="I1056">
            <v>27</v>
          </cell>
        </row>
        <row r="1057">
          <cell r="A1057">
            <v>1056</v>
          </cell>
          <cell r="B1057" t="str">
            <v>CPXM42IV</v>
          </cell>
          <cell r="C1057" t="str">
            <v>CPXM42IVSA</v>
          </cell>
          <cell r="D1057" t="str">
            <v>ノエルブーツ25-B-S-IV</v>
          </cell>
          <cell r="E1057" t="str">
            <v>◎</v>
          </cell>
          <cell r="F1057">
            <v>880</v>
          </cell>
          <cell r="G1057">
            <v>3</v>
          </cell>
          <cell r="H1057">
            <v>4582358241770</v>
          </cell>
          <cell r="I1057">
            <v>27</v>
          </cell>
        </row>
        <row r="1058">
          <cell r="A1058">
            <v>1057</v>
          </cell>
          <cell r="B1058" t="str">
            <v>CPXM42GR</v>
          </cell>
          <cell r="C1058" t="str">
            <v>CPXM42GRSA</v>
          </cell>
          <cell r="D1058" t="str">
            <v>ノエルブーツ25-B-S-GR</v>
          </cell>
          <cell r="E1058" t="str">
            <v>◎</v>
          </cell>
          <cell r="F1058">
            <v>880</v>
          </cell>
          <cell r="G1058">
            <v>3</v>
          </cell>
          <cell r="H1058">
            <v>4582358241763</v>
          </cell>
          <cell r="I1058">
            <v>27</v>
          </cell>
        </row>
        <row r="1059">
          <cell r="A1059">
            <v>1058</v>
          </cell>
          <cell r="B1059" t="str">
            <v>CPXM41RD</v>
          </cell>
          <cell r="C1059" t="str">
            <v>CPXM41RDSA</v>
          </cell>
          <cell r="D1059" t="str">
            <v>ノエルブーツ25-A-L-RD</v>
          </cell>
          <cell r="E1059" t="str">
            <v>◎</v>
          </cell>
          <cell r="F1059">
            <v>880</v>
          </cell>
          <cell r="G1059">
            <v>3</v>
          </cell>
          <cell r="H1059">
            <v>4582358241756</v>
          </cell>
          <cell r="I1059">
            <v>27</v>
          </cell>
        </row>
        <row r="1060">
          <cell r="A1060">
            <v>1059</v>
          </cell>
          <cell r="B1060" t="str">
            <v>CPXM41IV</v>
          </cell>
          <cell r="C1060" t="str">
            <v>CPXM41IVSA</v>
          </cell>
          <cell r="D1060" t="str">
            <v>ノエルブーツ25-A-L-IV</v>
          </cell>
          <cell r="E1060" t="str">
            <v>◎</v>
          </cell>
          <cell r="F1060">
            <v>880</v>
          </cell>
          <cell r="G1060">
            <v>3</v>
          </cell>
          <cell r="H1060">
            <v>4582358241749</v>
          </cell>
          <cell r="I1060">
            <v>27</v>
          </cell>
        </row>
        <row r="1061">
          <cell r="A1061">
            <v>1060</v>
          </cell>
          <cell r="B1061" t="str">
            <v>CPXM41GR</v>
          </cell>
          <cell r="C1061" t="str">
            <v>CPXM41GRSA</v>
          </cell>
          <cell r="D1061" t="str">
            <v>ノエルブーツ25-A-L-GR</v>
          </cell>
          <cell r="E1061" t="str">
            <v>○</v>
          </cell>
          <cell r="F1061">
            <v>880</v>
          </cell>
          <cell r="G1061">
            <v>3</v>
          </cell>
          <cell r="H1061">
            <v>4582358241732</v>
          </cell>
          <cell r="I1061">
            <v>27</v>
          </cell>
        </row>
        <row r="1062">
          <cell r="A1062">
            <v>1061</v>
          </cell>
          <cell r="B1062" t="str">
            <v>WGXM15</v>
          </cell>
          <cell r="C1062" t="str">
            <v>WGXM15SA</v>
          </cell>
          <cell r="D1062" t="str">
            <v>ノエルレジンポット25-Gギフト</v>
          </cell>
          <cell r="E1062" t="str">
            <v>◎</v>
          </cell>
          <cell r="F1062">
            <v>1100</v>
          </cell>
          <cell r="G1062">
            <v>4</v>
          </cell>
          <cell r="H1062">
            <v>4582358240759</v>
          </cell>
          <cell r="I1062">
            <v>27</v>
          </cell>
        </row>
        <row r="1063">
          <cell r="A1063">
            <v>1062</v>
          </cell>
          <cell r="B1063" t="str">
            <v>WGXM16</v>
          </cell>
          <cell r="C1063" t="str">
            <v>WGXM16SA</v>
          </cell>
          <cell r="D1063" t="str">
            <v>ノエルレジンポット25-Hスレッド</v>
          </cell>
          <cell r="E1063" t="str">
            <v>◎</v>
          </cell>
          <cell r="F1063">
            <v>1200</v>
          </cell>
          <cell r="G1063">
            <v>4</v>
          </cell>
          <cell r="H1063">
            <v>4582358240766</v>
          </cell>
          <cell r="I1063">
            <v>27</v>
          </cell>
        </row>
        <row r="1064">
          <cell r="A1064">
            <v>1063</v>
          </cell>
          <cell r="B1064" t="str">
            <v>WGXM17</v>
          </cell>
          <cell r="C1064" t="str">
            <v>WGXM17SA</v>
          </cell>
          <cell r="D1064" t="str">
            <v>ノエルレジンポット25-Jブーツ</v>
          </cell>
          <cell r="E1064" t="str">
            <v>◎</v>
          </cell>
          <cell r="F1064">
            <v>1100</v>
          </cell>
          <cell r="G1064">
            <v>4</v>
          </cell>
          <cell r="H1064">
            <v>4582358240780</v>
          </cell>
          <cell r="I1064">
            <v>27</v>
          </cell>
        </row>
        <row r="1065">
          <cell r="A1065">
            <v>1064</v>
          </cell>
          <cell r="B1065" t="str">
            <v>WGXM10</v>
          </cell>
          <cell r="C1065" t="str">
            <v>WGXM10SA</v>
          </cell>
          <cell r="D1065" t="str">
            <v>ノエルレジンオーナメント25-Bベアー</v>
          </cell>
          <cell r="E1065" t="str">
            <v>◎</v>
          </cell>
          <cell r="F1065">
            <v>900</v>
          </cell>
          <cell r="G1065">
            <v>4</v>
          </cell>
          <cell r="H1065">
            <v>4582358240698</v>
          </cell>
          <cell r="I1065">
            <v>27</v>
          </cell>
        </row>
        <row r="1066">
          <cell r="A1066">
            <v>1065</v>
          </cell>
          <cell r="B1066" t="str">
            <v>WGXM09</v>
          </cell>
          <cell r="C1066" t="str">
            <v>WGXM09SA</v>
          </cell>
          <cell r="D1066" t="str">
            <v>ノエルレジンオーナメント25-Aスノーマン*ハット</v>
          </cell>
          <cell r="E1066" t="str">
            <v>◎</v>
          </cell>
          <cell r="F1066">
            <v>900</v>
          </cell>
          <cell r="G1066">
            <v>4</v>
          </cell>
          <cell r="H1066">
            <v>4582358240674</v>
          </cell>
          <cell r="I1066">
            <v>27</v>
          </cell>
        </row>
        <row r="1067">
          <cell r="A1067">
            <v>1066</v>
          </cell>
          <cell r="B1067" t="str">
            <v>WGXM12</v>
          </cell>
          <cell r="C1067" t="str">
            <v>WGXM12SA</v>
          </cell>
          <cell r="D1067" t="str">
            <v>ノエルレジンオーナメント25-Dロデオ</v>
          </cell>
          <cell r="E1067" t="str">
            <v>◎</v>
          </cell>
          <cell r="F1067">
            <v>1900</v>
          </cell>
          <cell r="G1067">
            <v>4</v>
          </cell>
          <cell r="H1067">
            <v>4582358240711</v>
          </cell>
          <cell r="I1067">
            <v>27</v>
          </cell>
        </row>
        <row r="1068">
          <cell r="A1068">
            <v>1067</v>
          </cell>
          <cell r="B1068" t="str">
            <v>WGXM14</v>
          </cell>
          <cell r="C1068" t="str">
            <v>WGXM14SA</v>
          </cell>
          <cell r="D1068" t="str">
            <v>ノエルレジンオーナメント25-Fプレート</v>
          </cell>
          <cell r="E1068" t="str">
            <v>◎</v>
          </cell>
          <cell r="F1068">
            <v>1900</v>
          </cell>
          <cell r="G1068">
            <v>4</v>
          </cell>
          <cell r="H1068">
            <v>4582358240742</v>
          </cell>
          <cell r="I1068">
            <v>27</v>
          </cell>
        </row>
        <row r="1069">
          <cell r="A1069">
            <v>1068</v>
          </cell>
          <cell r="B1069" t="str">
            <v>WGXM11</v>
          </cell>
          <cell r="C1069" t="str">
            <v>WGXM11SA</v>
          </cell>
          <cell r="D1069" t="str">
            <v>ノエルレジンオーナメント25-Cツリー</v>
          </cell>
          <cell r="E1069" t="str">
            <v>◎</v>
          </cell>
          <cell r="F1069">
            <v>1900</v>
          </cell>
          <cell r="G1069">
            <v>4</v>
          </cell>
          <cell r="H1069">
            <v>4582358240704</v>
          </cell>
          <cell r="I1069">
            <v>27</v>
          </cell>
        </row>
        <row r="1070">
          <cell r="A1070">
            <v>1069</v>
          </cell>
          <cell r="B1070" t="str">
            <v>WGXM13</v>
          </cell>
          <cell r="C1070" t="str">
            <v>WGXM13SA</v>
          </cell>
          <cell r="D1070" t="str">
            <v>ノエルレジンオーナメント25-Eスノーマン3</v>
          </cell>
          <cell r="E1070" t="str">
            <v>◎</v>
          </cell>
          <cell r="F1070">
            <v>1900</v>
          </cell>
          <cell r="G1070">
            <v>4</v>
          </cell>
          <cell r="H1070">
            <v>4582358240735</v>
          </cell>
          <cell r="I1070">
            <v>27</v>
          </cell>
        </row>
        <row r="1071">
          <cell r="A1071">
            <v>1070</v>
          </cell>
          <cell r="B1071" t="str">
            <v>NGX36</v>
          </cell>
          <cell r="C1071" t="str">
            <v>NGX36SA</v>
          </cell>
          <cell r="D1071" t="str">
            <v>ノエルツリーJ</v>
          </cell>
          <cell r="E1071" t="str">
            <v>○</v>
          </cell>
          <cell r="F1071">
            <v>600</v>
          </cell>
          <cell r="G1071">
            <v>4</v>
          </cell>
          <cell r="H1071">
            <v>4582358229037</v>
          </cell>
          <cell r="I1071">
            <v>27</v>
          </cell>
        </row>
        <row r="1072">
          <cell r="A1072">
            <v>1071</v>
          </cell>
          <cell r="B1072" t="str">
            <v>NGX42</v>
          </cell>
          <cell r="C1072" t="str">
            <v>NGX42SA</v>
          </cell>
          <cell r="D1072" t="str">
            <v>ノエルツリーP</v>
          </cell>
          <cell r="E1072" t="str">
            <v>◎</v>
          </cell>
          <cell r="F1072">
            <v>580</v>
          </cell>
          <cell r="G1072">
            <v>4</v>
          </cell>
          <cell r="H1072">
            <v>4582358241992</v>
          </cell>
          <cell r="I1072">
            <v>27</v>
          </cell>
        </row>
        <row r="1073">
          <cell r="A1073">
            <v>1072</v>
          </cell>
          <cell r="B1073" t="str">
            <v>NGX38</v>
          </cell>
          <cell r="C1073" t="str">
            <v>NGX38SA</v>
          </cell>
          <cell r="D1073" t="str">
            <v>ノエルツリーM</v>
          </cell>
          <cell r="E1073" t="str">
            <v>△</v>
          </cell>
          <cell r="F1073">
            <v>600</v>
          </cell>
          <cell r="G1073">
            <v>4</v>
          </cell>
          <cell r="H1073">
            <v>4582358229051</v>
          </cell>
          <cell r="I1073">
            <v>27</v>
          </cell>
        </row>
        <row r="1074">
          <cell r="A1074">
            <v>1073</v>
          </cell>
          <cell r="B1074" t="str">
            <v>NGX43</v>
          </cell>
          <cell r="C1074" t="str">
            <v>NGX43SA</v>
          </cell>
          <cell r="D1074" t="str">
            <v>ノエルツリーQ</v>
          </cell>
          <cell r="E1074" t="str">
            <v>◎</v>
          </cell>
          <cell r="F1074">
            <v>980</v>
          </cell>
          <cell r="G1074">
            <v>2</v>
          </cell>
          <cell r="H1074">
            <v>4582358242005</v>
          </cell>
          <cell r="I1074">
            <v>27</v>
          </cell>
        </row>
        <row r="1075">
          <cell r="A1075">
            <v>1074</v>
          </cell>
          <cell r="B1075" t="str">
            <v>NGX44</v>
          </cell>
          <cell r="C1075" t="str">
            <v>NGX44SA</v>
          </cell>
          <cell r="D1075" t="str">
            <v>ノエルツリーR</v>
          </cell>
          <cell r="E1075" t="str">
            <v>○</v>
          </cell>
          <cell r="F1075">
            <v>2000</v>
          </cell>
          <cell r="G1075">
            <v>2</v>
          </cell>
          <cell r="H1075">
            <v>4582358242012</v>
          </cell>
          <cell r="I1075">
            <v>27</v>
          </cell>
        </row>
        <row r="1076">
          <cell r="A1076">
            <v>1075</v>
          </cell>
          <cell r="B1076" t="str">
            <v>CPXM32</v>
          </cell>
          <cell r="C1076" t="str">
            <v>CPXM32SA</v>
          </cell>
          <cell r="D1076" t="str">
            <v>ノエルオーナメント25-Dサンタ</v>
          </cell>
          <cell r="E1076" t="str">
            <v>◎</v>
          </cell>
          <cell r="F1076">
            <v>680</v>
          </cell>
          <cell r="G1076">
            <v>4</v>
          </cell>
          <cell r="H1076">
            <v>4582358241633</v>
          </cell>
          <cell r="I1076">
            <v>28</v>
          </cell>
        </row>
        <row r="1077">
          <cell r="A1077">
            <v>1076</v>
          </cell>
          <cell r="B1077" t="str">
            <v>CPXM33</v>
          </cell>
          <cell r="C1077" t="str">
            <v>CPXM33SA</v>
          </cell>
          <cell r="D1077" t="str">
            <v>ノエルオーナメント25-Eスノーマン</v>
          </cell>
          <cell r="E1077" t="str">
            <v>◎</v>
          </cell>
          <cell r="F1077">
            <v>680</v>
          </cell>
          <cell r="G1077">
            <v>4</v>
          </cell>
          <cell r="H1077">
            <v>4582358241640</v>
          </cell>
          <cell r="I1077">
            <v>28</v>
          </cell>
        </row>
        <row r="1078">
          <cell r="A1078">
            <v>1077</v>
          </cell>
          <cell r="B1078" t="str">
            <v>CPXM34</v>
          </cell>
          <cell r="C1078" t="str">
            <v>CPXM34SA</v>
          </cell>
          <cell r="D1078" t="str">
            <v>ノエルオーナメント25-Fレインディアー</v>
          </cell>
          <cell r="E1078" t="str">
            <v>◎</v>
          </cell>
          <cell r="F1078">
            <v>680</v>
          </cell>
          <cell r="G1078">
            <v>4</v>
          </cell>
          <cell r="H1078">
            <v>4582358241657</v>
          </cell>
          <cell r="I1078">
            <v>28</v>
          </cell>
        </row>
        <row r="1079">
          <cell r="A1079">
            <v>1078</v>
          </cell>
          <cell r="B1079" t="str">
            <v>CPXM35</v>
          </cell>
          <cell r="C1079" t="str">
            <v>CPXM35SA</v>
          </cell>
          <cell r="D1079" t="str">
            <v>ノエルオーナメント25-Gサンタ*ギフト</v>
          </cell>
          <cell r="E1079" t="str">
            <v>○</v>
          </cell>
          <cell r="F1079">
            <v>1300</v>
          </cell>
          <cell r="G1079">
            <v>2</v>
          </cell>
          <cell r="H1079">
            <v>4582358241664</v>
          </cell>
          <cell r="I1079">
            <v>28</v>
          </cell>
        </row>
        <row r="1080">
          <cell r="A1080">
            <v>1079</v>
          </cell>
          <cell r="B1080" t="str">
            <v>CPXM36</v>
          </cell>
          <cell r="C1080" t="str">
            <v>CPXM36SA</v>
          </cell>
          <cell r="D1080" t="str">
            <v>ノエルオーナメント25-Hスノーマン*ギフト</v>
          </cell>
          <cell r="E1080" t="str">
            <v>○</v>
          </cell>
          <cell r="F1080">
            <v>1300</v>
          </cell>
          <cell r="G1080">
            <v>2</v>
          </cell>
          <cell r="H1080">
            <v>4582358241671</v>
          </cell>
          <cell r="I1080">
            <v>28</v>
          </cell>
        </row>
        <row r="1081">
          <cell r="A1081">
            <v>1080</v>
          </cell>
          <cell r="B1081" t="str">
            <v>CPXM30</v>
          </cell>
          <cell r="C1081" t="str">
            <v>CPXM30SA</v>
          </cell>
          <cell r="D1081" t="str">
            <v>ノエルオーナメント25-Bスノーマン</v>
          </cell>
          <cell r="E1081" t="str">
            <v>△</v>
          </cell>
          <cell r="F1081">
            <v>800</v>
          </cell>
          <cell r="G1081">
            <v>4</v>
          </cell>
          <cell r="H1081">
            <v>4582358241619</v>
          </cell>
          <cell r="I1081">
            <v>28</v>
          </cell>
        </row>
        <row r="1082">
          <cell r="A1082">
            <v>1081</v>
          </cell>
          <cell r="B1082" t="str">
            <v>QRX11</v>
          </cell>
          <cell r="C1082" t="str">
            <v>QRX11SA</v>
          </cell>
          <cell r="D1082" t="str">
            <v>クリスマスオーナメント24スノーマンB</v>
          </cell>
          <cell r="E1082" t="str">
            <v>△</v>
          </cell>
          <cell r="F1082">
            <v>700</v>
          </cell>
          <cell r="G1082">
            <v>4</v>
          </cell>
          <cell r="H1082">
            <v>4582358224193</v>
          </cell>
          <cell r="I1082">
            <v>28</v>
          </cell>
        </row>
        <row r="1083">
          <cell r="A1083">
            <v>1082</v>
          </cell>
          <cell r="B1083" t="str">
            <v>QRX08</v>
          </cell>
          <cell r="C1083" t="str">
            <v>QRX08SA</v>
          </cell>
          <cell r="D1083" t="str">
            <v>クリスマスオーナメント24サンタA</v>
          </cell>
          <cell r="E1083" t="str">
            <v>△</v>
          </cell>
          <cell r="F1083">
            <v>700</v>
          </cell>
          <cell r="G1083">
            <v>4</v>
          </cell>
          <cell r="H1083">
            <v>4582358224162</v>
          </cell>
          <cell r="I1083">
            <v>28</v>
          </cell>
        </row>
        <row r="1084">
          <cell r="A1084">
            <v>1083</v>
          </cell>
          <cell r="B1084" t="str">
            <v>QRX10</v>
          </cell>
          <cell r="C1084" t="str">
            <v>QRX10SA</v>
          </cell>
          <cell r="D1084" t="str">
            <v>クリスマスオーナメント24サンタB</v>
          </cell>
          <cell r="E1084" t="str">
            <v>△</v>
          </cell>
          <cell r="F1084">
            <v>700</v>
          </cell>
          <cell r="G1084">
            <v>4</v>
          </cell>
          <cell r="H1084">
            <v>4582358224186</v>
          </cell>
          <cell r="I1084">
            <v>28</v>
          </cell>
        </row>
        <row r="1085">
          <cell r="A1085">
            <v>1084</v>
          </cell>
          <cell r="B1085" t="str">
            <v>MH24</v>
          </cell>
          <cell r="C1085" t="str">
            <v>MH24SA</v>
          </cell>
          <cell r="D1085" t="str">
            <v>ヴィクトルノエルオーナメントマウスE</v>
          </cell>
          <cell r="E1085" t="str">
            <v>△</v>
          </cell>
          <cell r="F1085">
            <v>680</v>
          </cell>
          <cell r="G1085">
            <v>4</v>
          </cell>
          <cell r="H1085">
            <v>4582358221697</v>
          </cell>
          <cell r="I1085">
            <v>28</v>
          </cell>
        </row>
        <row r="1086">
          <cell r="A1086">
            <v>1085</v>
          </cell>
          <cell r="B1086" t="str">
            <v>MH23</v>
          </cell>
          <cell r="C1086" t="str">
            <v>MH23SA</v>
          </cell>
          <cell r="D1086" t="str">
            <v>ヴィクトルノエルオーナメントマウスD</v>
          </cell>
          <cell r="E1086" t="str">
            <v>○</v>
          </cell>
          <cell r="F1086">
            <v>780</v>
          </cell>
          <cell r="G1086">
            <v>4</v>
          </cell>
          <cell r="H1086">
            <v>4582358221680</v>
          </cell>
          <cell r="I1086">
            <v>28</v>
          </cell>
        </row>
        <row r="1087">
          <cell r="A1087">
            <v>1086</v>
          </cell>
          <cell r="B1087" t="str">
            <v>MH22</v>
          </cell>
          <cell r="C1087" t="str">
            <v>MH22SA</v>
          </cell>
          <cell r="D1087" t="str">
            <v>ヴィクトルノエルオーナメントマウスC</v>
          </cell>
          <cell r="E1087" t="str">
            <v>○</v>
          </cell>
          <cell r="F1087">
            <v>780</v>
          </cell>
          <cell r="G1087">
            <v>4</v>
          </cell>
          <cell r="H1087">
            <v>4582358221673</v>
          </cell>
          <cell r="I1087">
            <v>28</v>
          </cell>
        </row>
        <row r="1088">
          <cell r="A1088">
            <v>1087</v>
          </cell>
          <cell r="B1088" t="str">
            <v>MH20</v>
          </cell>
          <cell r="C1088" t="str">
            <v>MH20SA</v>
          </cell>
          <cell r="D1088" t="str">
            <v>ヴィクトルノエルオーナメントマウスA</v>
          </cell>
          <cell r="E1088" t="str">
            <v>△</v>
          </cell>
          <cell r="F1088">
            <v>1400</v>
          </cell>
          <cell r="G1088">
            <v>4</v>
          </cell>
          <cell r="H1088">
            <v>4582358221659</v>
          </cell>
          <cell r="I1088">
            <v>28</v>
          </cell>
        </row>
        <row r="1089">
          <cell r="A1089">
            <v>1088</v>
          </cell>
          <cell r="B1089" t="str">
            <v>MH21</v>
          </cell>
          <cell r="C1089" t="str">
            <v>MH21SA</v>
          </cell>
          <cell r="D1089" t="str">
            <v>ヴィクトルノエルオーナメントマウスB</v>
          </cell>
          <cell r="E1089" t="str">
            <v>△</v>
          </cell>
          <cell r="F1089">
            <v>1400</v>
          </cell>
          <cell r="G1089">
            <v>4</v>
          </cell>
          <cell r="H1089">
            <v>4582358221666</v>
          </cell>
          <cell r="I1089">
            <v>28</v>
          </cell>
        </row>
        <row r="1090">
          <cell r="A1090">
            <v>1089</v>
          </cell>
          <cell r="B1090" t="str">
            <v>MH19</v>
          </cell>
          <cell r="C1090" t="str">
            <v>MH19SA</v>
          </cell>
          <cell r="D1090" t="str">
            <v>ヴィクトルノエルオーナメントサンタE</v>
          </cell>
          <cell r="E1090" t="str">
            <v>△</v>
          </cell>
          <cell r="F1090">
            <v>900</v>
          </cell>
          <cell r="G1090">
            <v>4</v>
          </cell>
          <cell r="H1090">
            <v>4582358221642</v>
          </cell>
          <cell r="I1090">
            <v>28</v>
          </cell>
        </row>
        <row r="1091">
          <cell r="A1091">
            <v>1090</v>
          </cell>
          <cell r="B1091" t="str">
            <v>MH17</v>
          </cell>
          <cell r="C1091" t="str">
            <v>MH17SA</v>
          </cell>
          <cell r="D1091" t="str">
            <v>ヴィクトルノエルオーナメントサンタC</v>
          </cell>
          <cell r="E1091" t="str">
            <v>△</v>
          </cell>
          <cell r="F1091">
            <v>1600</v>
          </cell>
          <cell r="G1091">
            <v>4</v>
          </cell>
          <cell r="H1091">
            <v>4582358221628</v>
          </cell>
          <cell r="I1091">
            <v>28</v>
          </cell>
        </row>
        <row r="1092">
          <cell r="A1092">
            <v>1091</v>
          </cell>
          <cell r="B1092" t="str">
            <v>MH15</v>
          </cell>
          <cell r="C1092" t="str">
            <v>MH15SA</v>
          </cell>
          <cell r="D1092" t="str">
            <v>ヴィクトルノエルオーナメントサンタA</v>
          </cell>
          <cell r="E1092" t="str">
            <v>○</v>
          </cell>
          <cell r="F1092">
            <v>2800</v>
          </cell>
          <cell r="G1092">
            <v>2</v>
          </cell>
          <cell r="H1092">
            <v>4582358221604</v>
          </cell>
          <cell r="I1092">
            <v>28</v>
          </cell>
        </row>
        <row r="1093">
          <cell r="A1093">
            <v>1092</v>
          </cell>
          <cell r="B1093" t="str">
            <v>HGX17</v>
          </cell>
          <cell r="C1093" t="str">
            <v>HGX17SA</v>
          </cell>
          <cell r="D1093" t="str">
            <v>ノエルサンタ03 set3</v>
          </cell>
          <cell r="E1093" t="str">
            <v>△</v>
          </cell>
          <cell r="F1093">
            <v>3000</v>
          </cell>
          <cell r="G1093">
            <v>2</v>
          </cell>
          <cell r="H1093">
            <v>4582358227736</v>
          </cell>
          <cell r="I1093">
            <v>28</v>
          </cell>
        </row>
        <row r="1094">
          <cell r="A1094">
            <v>1093</v>
          </cell>
          <cell r="B1094" t="str">
            <v>NGX40</v>
          </cell>
          <cell r="C1094" t="str">
            <v>NGX40SA</v>
          </cell>
          <cell r="D1094" t="str">
            <v>ノエルナッツクラッカーS</v>
          </cell>
          <cell r="E1094" t="str">
            <v>○</v>
          </cell>
          <cell r="F1094">
            <v>700</v>
          </cell>
          <cell r="G1094">
            <v>4</v>
          </cell>
          <cell r="H1094">
            <v>4582358229075</v>
          </cell>
          <cell r="I1094">
            <v>28</v>
          </cell>
        </row>
        <row r="1095">
          <cell r="A1095">
            <v>1094</v>
          </cell>
          <cell r="B1095" t="str">
            <v>NGX41</v>
          </cell>
          <cell r="C1095" t="str">
            <v>NGX41SA</v>
          </cell>
          <cell r="D1095" t="str">
            <v>ノエルナッツクラッカーL</v>
          </cell>
          <cell r="E1095" t="str">
            <v>○</v>
          </cell>
          <cell r="F1095">
            <v>900</v>
          </cell>
          <cell r="G1095">
            <v>4</v>
          </cell>
          <cell r="H1095">
            <v>4582358229082</v>
          </cell>
          <cell r="I1095">
            <v>28</v>
          </cell>
        </row>
        <row r="1096">
          <cell r="A1096">
            <v>1095</v>
          </cell>
          <cell r="B1096" t="str">
            <v>HGX03</v>
          </cell>
          <cell r="C1096" t="str">
            <v>HGX03SA</v>
          </cell>
          <cell r="D1096" t="str">
            <v>ノエルマフラーバードB set2</v>
          </cell>
          <cell r="E1096" t="str">
            <v>◎</v>
          </cell>
          <cell r="F1096">
            <v>1400</v>
          </cell>
          <cell r="G1096">
            <v>1</v>
          </cell>
          <cell r="H1096">
            <v>4582358211261</v>
          </cell>
          <cell r="I1096">
            <v>28</v>
          </cell>
        </row>
        <row r="1097">
          <cell r="A1097">
            <v>1096</v>
          </cell>
          <cell r="B1097" t="str">
            <v>HGX05</v>
          </cell>
          <cell r="C1097" t="str">
            <v>HGX05SA</v>
          </cell>
          <cell r="D1097" t="str">
            <v>ノエルスキーバードB</v>
          </cell>
          <cell r="E1097" t="str">
            <v>△</v>
          </cell>
          <cell r="F1097">
            <v>700</v>
          </cell>
          <cell r="G1097">
            <v>2</v>
          </cell>
          <cell r="H1097">
            <v>4582358211285</v>
          </cell>
          <cell r="I1097">
            <v>28</v>
          </cell>
        </row>
        <row r="1098">
          <cell r="A1098">
            <v>1097</v>
          </cell>
          <cell r="B1098" t="str">
            <v>HGX14</v>
          </cell>
          <cell r="C1098" t="str">
            <v>HGX14SA</v>
          </cell>
          <cell r="D1098" t="str">
            <v>ノエルライドオンバード set2</v>
          </cell>
          <cell r="E1098" t="str">
            <v>△</v>
          </cell>
          <cell r="F1098">
            <v>1500</v>
          </cell>
          <cell r="G1098">
            <v>2</v>
          </cell>
          <cell r="H1098">
            <v>4582358211346</v>
          </cell>
          <cell r="I1098">
            <v>28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  <cell r="B1102" t="str">
            <v>HPX53</v>
          </cell>
          <cell r="C1102" t="str">
            <v>HPX53SA</v>
          </cell>
          <cell r="D1102" t="str">
            <v>ノエルピック25サンタクロース</v>
          </cell>
          <cell r="E1102" t="str">
            <v>○</v>
          </cell>
          <cell r="F1102">
            <v>300</v>
          </cell>
          <cell r="G1102">
            <v>4</v>
          </cell>
          <cell r="H1102">
            <v>4582358239470</v>
          </cell>
          <cell r="I1102">
            <v>29</v>
          </cell>
        </row>
        <row r="1103">
          <cell r="A1103">
            <v>1102</v>
          </cell>
          <cell r="B1103" t="str">
            <v>HPX55</v>
          </cell>
          <cell r="C1103" t="str">
            <v>HPX55SA</v>
          </cell>
          <cell r="D1103" t="str">
            <v>ノエルピック25ツリー</v>
          </cell>
          <cell r="E1103" t="str">
            <v>○</v>
          </cell>
          <cell r="F1103">
            <v>400</v>
          </cell>
          <cell r="G1103">
            <v>4</v>
          </cell>
          <cell r="H1103">
            <v>4582358239494</v>
          </cell>
          <cell r="I1103">
            <v>29</v>
          </cell>
        </row>
        <row r="1104">
          <cell r="A1104">
            <v>1103</v>
          </cell>
          <cell r="B1104" t="str">
            <v>HPX54</v>
          </cell>
          <cell r="C1104" t="str">
            <v>HPX54SA</v>
          </cell>
          <cell r="D1104" t="str">
            <v>ノエルピック25スノーマン</v>
          </cell>
          <cell r="E1104" t="str">
            <v>△</v>
          </cell>
          <cell r="F1104">
            <v>300</v>
          </cell>
          <cell r="G1104">
            <v>4</v>
          </cell>
          <cell r="H1104">
            <v>4582358239487</v>
          </cell>
          <cell r="I1104">
            <v>29</v>
          </cell>
        </row>
        <row r="1105">
          <cell r="A1105">
            <v>1104</v>
          </cell>
          <cell r="B1105" t="str">
            <v>HPX56</v>
          </cell>
          <cell r="C1105" t="str">
            <v>HPX56SA</v>
          </cell>
          <cell r="D1105" t="str">
            <v>ノエルピック25カップ</v>
          </cell>
          <cell r="E1105" t="str">
            <v>△</v>
          </cell>
          <cell r="F1105">
            <v>400</v>
          </cell>
          <cell r="G1105">
            <v>4</v>
          </cell>
          <cell r="H1105">
            <v>4582358239500</v>
          </cell>
          <cell r="I1105">
            <v>29</v>
          </cell>
        </row>
        <row r="1106">
          <cell r="A1106">
            <v>1105</v>
          </cell>
          <cell r="B1106" t="str">
            <v>HPX32</v>
          </cell>
          <cell r="C1106" t="str">
            <v>HPX32SA</v>
          </cell>
          <cell r="D1106" t="str">
            <v>ノエルピック24スノーマン</v>
          </cell>
          <cell r="E1106" t="str">
            <v>×</v>
          </cell>
          <cell r="F1106">
            <v>200</v>
          </cell>
          <cell r="G1106">
            <v>4</v>
          </cell>
          <cell r="H1106">
            <v>4582358222427</v>
          </cell>
          <cell r="I1106">
            <v>29</v>
          </cell>
        </row>
        <row r="1107">
          <cell r="A1107">
            <v>1106</v>
          </cell>
          <cell r="B1107" t="str">
            <v>HPX36</v>
          </cell>
          <cell r="C1107" t="str">
            <v>HPX36SA</v>
          </cell>
          <cell r="D1107" t="str">
            <v>ノエルピック24クリスマスブーツ</v>
          </cell>
          <cell r="E1107" t="str">
            <v>△</v>
          </cell>
          <cell r="F1107">
            <v>380</v>
          </cell>
          <cell r="G1107">
            <v>4</v>
          </cell>
          <cell r="H1107">
            <v>4582358222465</v>
          </cell>
          <cell r="I1107">
            <v>29</v>
          </cell>
        </row>
        <row r="1108">
          <cell r="A1108">
            <v>1107</v>
          </cell>
          <cell r="B1108" t="str">
            <v>HPX70</v>
          </cell>
          <cell r="C1108" t="str">
            <v>HPX70SA</v>
          </cell>
          <cell r="D1108" t="str">
            <v>ノエルピック25フラッグL</v>
          </cell>
          <cell r="E1108" t="str">
            <v>△</v>
          </cell>
          <cell r="F1108">
            <v>650</v>
          </cell>
          <cell r="G1108">
            <v>4</v>
          </cell>
          <cell r="H1108">
            <v>4582358239647</v>
          </cell>
          <cell r="I1108">
            <v>29</v>
          </cell>
        </row>
        <row r="1109">
          <cell r="A1109">
            <v>1108</v>
          </cell>
          <cell r="B1109" t="str">
            <v>HPX57</v>
          </cell>
          <cell r="C1109" t="str">
            <v>HPX57SA</v>
          </cell>
          <cell r="D1109" t="str">
            <v>ノエルピック25-3段S</v>
          </cell>
          <cell r="E1109" t="str">
            <v>△</v>
          </cell>
          <cell r="F1109">
            <v>450</v>
          </cell>
          <cell r="G1109">
            <v>4</v>
          </cell>
          <cell r="H1109">
            <v>4582358239517</v>
          </cell>
          <cell r="I1109">
            <v>29</v>
          </cell>
        </row>
        <row r="1110">
          <cell r="A1110">
            <v>1109</v>
          </cell>
          <cell r="B1110" t="str">
            <v>HPX58</v>
          </cell>
          <cell r="C1110" t="str">
            <v>HPX58SA</v>
          </cell>
          <cell r="D1110" t="str">
            <v>ノエルピック25ラダーS</v>
          </cell>
          <cell r="E1110" t="str">
            <v>◎</v>
          </cell>
          <cell r="F1110">
            <v>450</v>
          </cell>
          <cell r="G1110">
            <v>4</v>
          </cell>
          <cell r="H1110">
            <v>4582358239524</v>
          </cell>
          <cell r="I1110">
            <v>29</v>
          </cell>
        </row>
        <row r="1111">
          <cell r="A1111">
            <v>1110</v>
          </cell>
          <cell r="B1111" t="str">
            <v>HPX59</v>
          </cell>
          <cell r="C1111" t="str">
            <v>HPX59SA</v>
          </cell>
          <cell r="D1111" t="str">
            <v>ノエルピック25トレインS</v>
          </cell>
          <cell r="E1111" t="str">
            <v>△</v>
          </cell>
          <cell r="F1111">
            <v>450</v>
          </cell>
          <cell r="G1111">
            <v>4</v>
          </cell>
          <cell r="H1111">
            <v>4582358239531</v>
          </cell>
          <cell r="I1111">
            <v>29</v>
          </cell>
        </row>
        <row r="1112">
          <cell r="A1112">
            <v>1111</v>
          </cell>
          <cell r="B1112" t="str">
            <v>HPX60</v>
          </cell>
          <cell r="C1112" t="str">
            <v>HPX60SA</v>
          </cell>
          <cell r="D1112" t="str">
            <v>ノエルピック25ソリS</v>
          </cell>
          <cell r="E1112" t="str">
            <v>○</v>
          </cell>
          <cell r="F1112">
            <v>450</v>
          </cell>
          <cell r="G1112">
            <v>4</v>
          </cell>
          <cell r="H1112">
            <v>4582358239548</v>
          </cell>
          <cell r="I1112">
            <v>29</v>
          </cell>
        </row>
        <row r="1113">
          <cell r="A1113">
            <v>1112</v>
          </cell>
          <cell r="B1113" t="str">
            <v>HPX61</v>
          </cell>
          <cell r="C1113" t="str">
            <v>HPX61SA</v>
          </cell>
          <cell r="D1113" t="str">
            <v>ノエルピック25リスS</v>
          </cell>
          <cell r="E1113" t="str">
            <v>○</v>
          </cell>
          <cell r="F1113">
            <v>450</v>
          </cell>
          <cell r="G1113">
            <v>4</v>
          </cell>
          <cell r="H1113">
            <v>4582358239555</v>
          </cell>
          <cell r="I1113">
            <v>29</v>
          </cell>
        </row>
        <row r="1114">
          <cell r="A1114">
            <v>1113</v>
          </cell>
          <cell r="B1114" t="str">
            <v>HPX62</v>
          </cell>
          <cell r="C1114" t="str">
            <v>HPX62SA</v>
          </cell>
          <cell r="D1114" t="str">
            <v>ノエルピック25メリーゴーランドS</v>
          </cell>
          <cell r="E1114" t="str">
            <v>△</v>
          </cell>
          <cell r="F1114">
            <v>450</v>
          </cell>
          <cell r="G1114">
            <v>4</v>
          </cell>
          <cell r="H1114">
            <v>4582358239562</v>
          </cell>
          <cell r="I1114">
            <v>29</v>
          </cell>
        </row>
        <row r="1115">
          <cell r="A1115">
            <v>1114</v>
          </cell>
          <cell r="B1115" t="str">
            <v>HPX39</v>
          </cell>
          <cell r="C1115" t="str">
            <v>HPX39SA</v>
          </cell>
          <cell r="D1115" t="str">
            <v>ノエルピック24サンタ*トナカイS</v>
          </cell>
          <cell r="E1115" t="str">
            <v>○</v>
          </cell>
          <cell r="F1115">
            <v>380</v>
          </cell>
          <cell r="G1115">
            <v>4</v>
          </cell>
          <cell r="H1115">
            <v>4582358222496</v>
          </cell>
          <cell r="I1115">
            <v>29</v>
          </cell>
        </row>
        <row r="1116">
          <cell r="A1116">
            <v>1115</v>
          </cell>
          <cell r="B1116" t="str">
            <v>HPX41</v>
          </cell>
          <cell r="C1116" t="str">
            <v>HPX41SA</v>
          </cell>
          <cell r="D1116" t="str">
            <v>ノエルピック24サンタ*バッグS</v>
          </cell>
          <cell r="E1116" t="str">
            <v>○</v>
          </cell>
          <cell r="F1116">
            <v>380</v>
          </cell>
          <cell r="G1116">
            <v>4</v>
          </cell>
          <cell r="H1116">
            <v>4582358222519</v>
          </cell>
          <cell r="I1116">
            <v>29</v>
          </cell>
        </row>
        <row r="1117">
          <cell r="A1117">
            <v>1116</v>
          </cell>
          <cell r="B1117" t="str">
            <v>HPX45</v>
          </cell>
          <cell r="C1117" t="str">
            <v>HPX45SA</v>
          </cell>
          <cell r="D1117" t="str">
            <v>ノエルピック24スキーサンタS</v>
          </cell>
          <cell r="E1117" t="str">
            <v>○</v>
          </cell>
          <cell r="F1117">
            <v>380</v>
          </cell>
          <cell r="G1117">
            <v>4</v>
          </cell>
          <cell r="H1117">
            <v>4582358222557</v>
          </cell>
          <cell r="I1117">
            <v>29</v>
          </cell>
        </row>
        <row r="1118">
          <cell r="A1118">
            <v>1117</v>
          </cell>
          <cell r="B1118" t="str">
            <v>HPX47</v>
          </cell>
          <cell r="C1118" t="str">
            <v>HPX47SA</v>
          </cell>
          <cell r="D1118" t="str">
            <v>ノエルピック24ソリ*スノーマンS</v>
          </cell>
          <cell r="E1118" t="str">
            <v>△</v>
          </cell>
          <cell r="F1118">
            <v>380</v>
          </cell>
          <cell r="G1118">
            <v>4</v>
          </cell>
          <cell r="H1118">
            <v>4582358222571</v>
          </cell>
          <cell r="I1118">
            <v>29</v>
          </cell>
        </row>
        <row r="1119">
          <cell r="A1119">
            <v>1118</v>
          </cell>
          <cell r="B1119" t="str">
            <v>HPX51</v>
          </cell>
          <cell r="C1119" t="str">
            <v>HPX51SA</v>
          </cell>
          <cell r="D1119" t="str">
            <v>ノエルピック24リースS</v>
          </cell>
          <cell r="E1119" t="str">
            <v>○</v>
          </cell>
          <cell r="F1119">
            <v>380</v>
          </cell>
          <cell r="G1119">
            <v>4</v>
          </cell>
          <cell r="H1119">
            <v>4582358222618</v>
          </cell>
          <cell r="I1119">
            <v>29</v>
          </cell>
        </row>
        <row r="1120">
          <cell r="A1120">
            <v>1119</v>
          </cell>
          <cell r="B1120" t="str">
            <v>HPX65</v>
          </cell>
          <cell r="C1120" t="str">
            <v>HPX65SA</v>
          </cell>
          <cell r="D1120" t="str">
            <v>ノエルピック25トレインL</v>
          </cell>
          <cell r="E1120" t="str">
            <v>△</v>
          </cell>
          <cell r="F1120">
            <v>1000</v>
          </cell>
          <cell r="G1120">
            <v>2</v>
          </cell>
          <cell r="H1120">
            <v>4582358239593</v>
          </cell>
          <cell r="I1120">
            <v>29</v>
          </cell>
        </row>
        <row r="1121">
          <cell r="A1121">
            <v>1120</v>
          </cell>
          <cell r="B1121" t="str">
            <v>HPX67</v>
          </cell>
          <cell r="C1121" t="str">
            <v>HPX67SA</v>
          </cell>
          <cell r="D1121" t="str">
            <v>ノエルピック25リスL</v>
          </cell>
          <cell r="E1121" t="str">
            <v>△</v>
          </cell>
          <cell r="F1121">
            <v>1000</v>
          </cell>
          <cell r="G1121">
            <v>2</v>
          </cell>
          <cell r="H1121">
            <v>4582358239616</v>
          </cell>
          <cell r="I1121">
            <v>29</v>
          </cell>
        </row>
        <row r="1122">
          <cell r="A1122">
            <v>1121</v>
          </cell>
          <cell r="B1122" t="str">
            <v>HPX48</v>
          </cell>
          <cell r="C1122" t="str">
            <v>HPX48SA</v>
          </cell>
          <cell r="D1122" t="str">
            <v>ノエルピック24ソリ*スノーマンL</v>
          </cell>
          <cell r="E1122" t="str">
            <v>△</v>
          </cell>
          <cell r="F1122">
            <v>900</v>
          </cell>
          <cell r="G1122">
            <v>2</v>
          </cell>
          <cell r="H1122">
            <v>4582358222588</v>
          </cell>
          <cell r="I1122">
            <v>29</v>
          </cell>
        </row>
        <row r="1123">
          <cell r="A1123">
            <v>1122</v>
          </cell>
          <cell r="B1123" t="str">
            <v>HPX52</v>
          </cell>
          <cell r="C1123" t="str">
            <v>HPX52SA</v>
          </cell>
          <cell r="D1123" t="str">
            <v>ノエルピック24リースL</v>
          </cell>
          <cell r="E1123" t="str">
            <v>○</v>
          </cell>
          <cell r="F1123">
            <v>750</v>
          </cell>
          <cell r="G1123">
            <v>2</v>
          </cell>
          <cell r="H1123">
            <v>4582358222625</v>
          </cell>
          <cell r="I1123">
            <v>29</v>
          </cell>
        </row>
        <row r="1124">
          <cell r="A1124">
            <v>1123</v>
          </cell>
          <cell r="B1124" t="str">
            <v>HPX40</v>
          </cell>
          <cell r="C1124" t="str">
            <v>HPX40SA</v>
          </cell>
          <cell r="D1124" t="str">
            <v>ノエルピック24サンタ*トナカイL</v>
          </cell>
          <cell r="E1124" t="str">
            <v>○</v>
          </cell>
          <cell r="F1124">
            <v>900</v>
          </cell>
          <cell r="G1124">
            <v>2</v>
          </cell>
          <cell r="H1124">
            <v>4582358222502</v>
          </cell>
          <cell r="I1124">
            <v>29</v>
          </cell>
        </row>
        <row r="1125">
          <cell r="A1125">
            <v>1124</v>
          </cell>
          <cell r="B1125" t="str">
            <v>HPX46</v>
          </cell>
          <cell r="C1125" t="str">
            <v>HPX46SA</v>
          </cell>
          <cell r="D1125" t="str">
            <v>ノエルピック24スキーサンタL</v>
          </cell>
          <cell r="E1125" t="str">
            <v>△</v>
          </cell>
          <cell r="F1125">
            <v>900</v>
          </cell>
          <cell r="G1125">
            <v>2</v>
          </cell>
          <cell r="H1125">
            <v>4582358222564</v>
          </cell>
          <cell r="I1125">
            <v>29</v>
          </cell>
        </row>
        <row r="1126">
          <cell r="A1126">
            <v>1125</v>
          </cell>
          <cell r="B1126" t="str">
            <v>HPX63</v>
          </cell>
          <cell r="C1126" t="str">
            <v>HPX63SA</v>
          </cell>
          <cell r="D1126" t="str">
            <v>ノエルピック25-3段L</v>
          </cell>
          <cell r="E1126" t="str">
            <v>×</v>
          </cell>
          <cell r="F1126">
            <v>1200</v>
          </cell>
          <cell r="G1126">
            <v>2</v>
          </cell>
          <cell r="H1126">
            <v>4582358239579</v>
          </cell>
          <cell r="I1126">
            <v>29</v>
          </cell>
        </row>
        <row r="1127">
          <cell r="A1127">
            <v>1126</v>
          </cell>
          <cell r="B1127" t="str">
            <v>HPXP01</v>
          </cell>
          <cell r="C1127" t="str">
            <v>HPXP01SA</v>
          </cell>
          <cell r="D1127" t="str">
            <v>ノエルプレート25ツリー</v>
          </cell>
          <cell r="E1127" t="str">
            <v>△</v>
          </cell>
          <cell r="F1127">
            <v>1600</v>
          </cell>
          <cell r="G1127">
            <v>3</v>
          </cell>
          <cell r="H1127">
            <v>4582358239654</v>
          </cell>
          <cell r="I1127">
            <v>29</v>
          </cell>
        </row>
        <row r="1128">
          <cell r="A1128">
            <v>1127</v>
          </cell>
          <cell r="B1128" t="str">
            <v>GFBPLXM01WH</v>
          </cell>
          <cell r="C1128" t="str">
            <v>GFBPLXM01WHSA</v>
          </cell>
          <cell r="D1128" t="str">
            <v>ノエルガーデンプレート25サンタ*スノーマンWH</v>
          </cell>
          <cell r="E1128" t="str">
            <v>◎</v>
          </cell>
          <cell r="F1128">
            <v>1900</v>
          </cell>
          <cell r="G1128">
            <v>2</v>
          </cell>
          <cell r="H1128">
            <v>4582358241855</v>
          </cell>
          <cell r="I1128">
            <v>29</v>
          </cell>
        </row>
        <row r="1129">
          <cell r="A1129">
            <v>1128</v>
          </cell>
          <cell r="B1129" t="str">
            <v>GFBPLXM01GY</v>
          </cell>
          <cell r="C1129" t="str">
            <v>GFBPLXM01GYSA</v>
          </cell>
          <cell r="D1129" t="str">
            <v>ノエルガーデンプレート25サンタ*スノーマンGY</v>
          </cell>
          <cell r="E1129" t="str">
            <v>◎</v>
          </cell>
          <cell r="F1129">
            <v>1900</v>
          </cell>
          <cell r="G1129">
            <v>2</v>
          </cell>
          <cell r="H1129">
            <v>4582358241848</v>
          </cell>
          <cell r="I1129">
            <v>29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  <cell r="B1152" t="str">
            <v>WGXM02</v>
          </cell>
          <cell r="C1152" t="str">
            <v>WGXM02SA</v>
          </cell>
          <cell r="D1152" t="str">
            <v>ノエルレジンピック25-Bサンタクロース</v>
          </cell>
          <cell r="E1152" t="str">
            <v>○</v>
          </cell>
          <cell r="F1152">
            <v>480</v>
          </cell>
          <cell r="G1152">
            <v>4</v>
          </cell>
          <cell r="H1152">
            <v>4582358240551</v>
          </cell>
          <cell r="I1152">
            <v>30</v>
          </cell>
        </row>
        <row r="1153">
          <cell r="A1153">
            <v>1152</v>
          </cell>
          <cell r="B1153" t="str">
            <v>WGXM03</v>
          </cell>
          <cell r="C1153" t="str">
            <v>WGXM03SA</v>
          </cell>
          <cell r="D1153" t="str">
            <v>ノエルレジンピック25-Cスノーマン</v>
          </cell>
          <cell r="E1153" t="str">
            <v>◎</v>
          </cell>
          <cell r="F1153">
            <v>480</v>
          </cell>
          <cell r="G1153">
            <v>4</v>
          </cell>
          <cell r="H1153">
            <v>4582358240575</v>
          </cell>
          <cell r="I1153">
            <v>30</v>
          </cell>
        </row>
        <row r="1154">
          <cell r="A1154">
            <v>1153</v>
          </cell>
          <cell r="B1154" t="str">
            <v>WGXM04</v>
          </cell>
          <cell r="C1154" t="str">
            <v>WGXM04SA</v>
          </cell>
          <cell r="D1154" t="str">
            <v>ノエルレジンピック25-Dツインスノーマン</v>
          </cell>
          <cell r="E1154" t="str">
            <v>◎</v>
          </cell>
          <cell r="F1154">
            <v>480</v>
          </cell>
          <cell r="G1154">
            <v>4</v>
          </cell>
          <cell r="H1154">
            <v>4582358240599</v>
          </cell>
          <cell r="I1154">
            <v>30</v>
          </cell>
        </row>
        <row r="1155">
          <cell r="A1155">
            <v>1154</v>
          </cell>
          <cell r="B1155" t="str">
            <v>WGXM05</v>
          </cell>
          <cell r="C1155" t="str">
            <v>WGXM05SA</v>
          </cell>
          <cell r="D1155" t="str">
            <v>ノエルレジンピック25-Eスノーマン*ギフト</v>
          </cell>
          <cell r="E1155" t="str">
            <v>○</v>
          </cell>
          <cell r="F1155">
            <v>480</v>
          </cell>
          <cell r="G1155">
            <v>4</v>
          </cell>
          <cell r="H1155">
            <v>4582358240612</v>
          </cell>
          <cell r="I1155">
            <v>30</v>
          </cell>
        </row>
        <row r="1156">
          <cell r="A1156">
            <v>1155</v>
          </cell>
          <cell r="B1156" t="str">
            <v>WGXM06</v>
          </cell>
          <cell r="C1156" t="str">
            <v>WGXM06SA</v>
          </cell>
          <cell r="D1156" t="str">
            <v>ノエルレジンピック25-Fサンタクロース*ギフト</v>
          </cell>
          <cell r="E1156" t="str">
            <v>○</v>
          </cell>
          <cell r="F1156">
            <v>480</v>
          </cell>
          <cell r="G1156">
            <v>4</v>
          </cell>
          <cell r="H1156">
            <v>4582358240629</v>
          </cell>
          <cell r="I1156">
            <v>30</v>
          </cell>
        </row>
        <row r="1157">
          <cell r="A1157">
            <v>1156</v>
          </cell>
          <cell r="B1157" t="str">
            <v>WGXM07</v>
          </cell>
          <cell r="C1157" t="str">
            <v>WGXM07SA</v>
          </cell>
          <cell r="D1157" t="str">
            <v>ノエルレジンピック25-Gサンタクロース*チムニー</v>
          </cell>
          <cell r="E1157" t="str">
            <v>◎</v>
          </cell>
          <cell r="F1157">
            <v>480</v>
          </cell>
          <cell r="G1157">
            <v>4</v>
          </cell>
          <cell r="H1157">
            <v>4582358240636</v>
          </cell>
          <cell r="I1157">
            <v>30</v>
          </cell>
        </row>
        <row r="1158">
          <cell r="A1158">
            <v>1157</v>
          </cell>
          <cell r="B1158" t="str">
            <v>WGXM08</v>
          </cell>
          <cell r="C1158" t="str">
            <v>WGXM08SA</v>
          </cell>
          <cell r="D1158" t="str">
            <v>ノエルレジンピック25-Hスノーマン*ハット</v>
          </cell>
          <cell r="E1158" t="str">
            <v>○</v>
          </cell>
          <cell r="F1158">
            <v>480</v>
          </cell>
          <cell r="G1158">
            <v>4</v>
          </cell>
          <cell r="H1158">
            <v>4582358240650</v>
          </cell>
          <cell r="I1158">
            <v>30</v>
          </cell>
        </row>
        <row r="1159">
          <cell r="A1159">
            <v>1158</v>
          </cell>
          <cell r="B1159" t="str">
            <v>MH09</v>
          </cell>
          <cell r="C1159" t="str">
            <v>MH09SA</v>
          </cell>
          <cell r="D1159" t="str">
            <v>ヴィクトルノエルピックアニマルA</v>
          </cell>
          <cell r="E1159" t="str">
            <v>◎</v>
          </cell>
          <cell r="F1159">
            <v>280</v>
          </cell>
          <cell r="G1159">
            <v>4</v>
          </cell>
          <cell r="H1159">
            <v>4582358221543</v>
          </cell>
          <cell r="I1159">
            <v>30</v>
          </cell>
        </row>
        <row r="1160">
          <cell r="A1160">
            <v>1159</v>
          </cell>
          <cell r="B1160" t="str">
            <v>MH10</v>
          </cell>
          <cell r="C1160" t="str">
            <v>MH10SA</v>
          </cell>
          <cell r="D1160" t="str">
            <v>ヴィクトルノエルピックアニマルB</v>
          </cell>
          <cell r="E1160" t="str">
            <v>◎</v>
          </cell>
          <cell r="F1160">
            <v>280</v>
          </cell>
          <cell r="G1160">
            <v>4</v>
          </cell>
          <cell r="H1160">
            <v>4582358221550</v>
          </cell>
          <cell r="I1160">
            <v>30</v>
          </cell>
        </row>
        <row r="1161">
          <cell r="A1161">
            <v>1160</v>
          </cell>
          <cell r="B1161" t="str">
            <v>MH11</v>
          </cell>
          <cell r="C1161" t="str">
            <v>MH11SA</v>
          </cell>
          <cell r="D1161" t="str">
            <v>ヴィクトルノエルピックアニマルC</v>
          </cell>
          <cell r="E1161" t="str">
            <v>◎</v>
          </cell>
          <cell r="F1161">
            <v>280</v>
          </cell>
          <cell r="G1161">
            <v>4</v>
          </cell>
          <cell r="H1161">
            <v>4582358221567</v>
          </cell>
          <cell r="I1161">
            <v>30</v>
          </cell>
        </row>
        <row r="1162">
          <cell r="A1162">
            <v>1161</v>
          </cell>
          <cell r="B1162" t="str">
            <v>MH01</v>
          </cell>
          <cell r="C1162" t="str">
            <v>MH01SA</v>
          </cell>
          <cell r="D1162" t="str">
            <v>ヴィクトルノエルピックサンタS set3</v>
          </cell>
          <cell r="E1162" t="str">
            <v>◎</v>
          </cell>
          <cell r="F1162">
            <v>750</v>
          </cell>
          <cell r="G1162">
            <v>4</v>
          </cell>
          <cell r="H1162">
            <v>4582358221505</v>
          </cell>
          <cell r="I1162">
            <v>30</v>
          </cell>
        </row>
        <row r="1163">
          <cell r="A1163">
            <v>1162</v>
          </cell>
          <cell r="B1163" t="str">
            <v>MH02</v>
          </cell>
          <cell r="C1163" t="str">
            <v>MH02SA</v>
          </cell>
          <cell r="D1163" t="str">
            <v>ヴィクトルノエルピックサンタL set3</v>
          </cell>
          <cell r="E1163" t="str">
            <v>◎</v>
          </cell>
          <cell r="F1163">
            <v>1050</v>
          </cell>
          <cell r="G1163">
            <v>2</v>
          </cell>
          <cell r="H1163">
            <v>4582358221512</v>
          </cell>
          <cell r="I1163">
            <v>30</v>
          </cell>
        </row>
        <row r="1164">
          <cell r="A1164">
            <v>1163</v>
          </cell>
          <cell r="B1164" t="str">
            <v>MH07</v>
          </cell>
          <cell r="C1164" t="str">
            <v>MH07SA</v>
          </cell>
          <cell r="D1164" t="str">
            <v>ヴィクトルノエルピックサンタフェイスA</v>
          </cell>
          <cell r="E1164" t="str">
            <v>◎</v>
          </cell>
          <cell r="F1164">
            <v>300</v>
          </cell>
          <cell r="G1164">
            <v>4</v>
          </cell>
          <cell r="H1164">
            <v>4582358221529</v>
          </cell>
          <cell r="I1164">
            <v>30</v>
          </cell>
        </row>
        <row r="1165">
          <cell r="A1165">
            <v>1164</v>
          </cell>
          <cell r="B1165" t="str">
            <v>MH08</v>
          </cell>
          <cell r="C1165" t="str">
            <v>MH08SA</v>
          </cell>
          <cell r="D1165" t="str">
            <v>ヴィクトルノエルピックサンタフェイスB</v>
          </cell>
          <cell r="E1165" t="str">
            <v>◎</v>
          </cell>
          <cell r="F1165">
            <v>300</v>
          </cell>
          <cell r="G1165">
            <v>4</v>
          </cell>
          <cell r="H1165">
            <v>4582358221536</v>
          </cell>
          <cell r="I1165">
            <v>30</v>
          </cell>
        </row>
        <row r="1166">
          <cell r="A1166">
            <v>1165</v>
          </cell>
          <cell r="B1166" t="str">
            <v>WGXM01WH</v>
          </cell>
          <cell r="C1166" t="str">
            <v>WGXM01WHSA</v>
          </cell>
          <cell r="D1166" t="str">
            <v>ノエルレジンピック25-AキャットWH</v>
          </cell>
          <cell r="E1166" t="str">
            <v>◎</v>
          </cell>
          <cell r="F1166">
            <v>480</v>
          </cell>
          <cell r="G1166">
            <v>4</v>
          </cell>
          <cell r="H1166">
            <v>4582358240544</v>
          </cell>
          <cell r="I1166">
            <v>30</v>
          </cell>
        </row>
        <row r="1167">
          <cell r="A1167">
            <v>1166</v>
          </cell>
          <cell r="B1167" t="str">
            <v>CPNY02NV</v>
          </cell>
          <cell r="C1167" t="str">
            <v>CPNY02NVSA</v>
          </cell>
          <cell r="D1167" t="str">
            <v>ヌーベランポット25-B犬張子NV</v>
          </cell>
          <cell r="E1167" t="str">
            <v>△</v>
          </cell>
          <cell r="F1167">
            <v>900</v>
          </cell>
          <cell r="G1167">
            <v>4</v>
          </cell>
          <cell r="H1167">
            <v>4582358241459</v>
          </cell>
          <cell r="I1167">
            <v>30</v>
          </cell>
        </row>
        <row r="1168">
          <cell r="A1168">
            <v>1167</v>
          </cell>
          <cell r="B1168" t="str">
            <v>CPNY03WH</v>
          </cell>
          <cell r="C1168" t="str">
            <v>CPNY03WHSA</v>
          </cell>
          <cell r="D1168" t="str">
            <v>ヌーベランポット25-C招き猫WH</v>
          </cell>
          <cell r="E1168" t="str">
            <v>○</v>
          </cell>
          <cell r="F1168">
            <v>400</v>
          </cell>
          <cell r="G1168">
            <v>4</v>
          </cell>
          <cell r="H1168">
            <v>4582358241480</v>
          </cell>
          <cell r="I1168">
            <v>30</v>
          </cell>
        </row>
        <row r="1169">
          <cell r="A1169">
            <v>1168</v>
          </cell>
          <cell r="B1169" t="str">
            <v>CPNY03BK</v>
          </cell>
          <cell r="C1169" t="str">
            <v>CPNY03BKSA</v>
          </cell>
          <cell r="D1169" t="str">
            <v>ヌーベランポット25-C招き猫BK</v>
          </cell>
          <cell r="E1169" t="str">
            <v>○</v>
          </cell>
          <cell r="F1169">
            <v>400</v>
          </cell>
          <cell r="G1169">
            <v>4</v>
          </cell>
          <cell r="H1169">
            <v>4582358241473</v>
          </cell>
          <cell r="I1169">
            <v>30</v>
          </cell>
        </row>
        <row r="1170">
          <cell r="A1170">
            <v>1169</v>
          </cell>
          <cell r="B1170" t="str">
            <v>CPNY04WH</v>
          </cell>
          <cell r="C1170" t="str">
            <v>CPNY04WHSA</v>
          </cell>
          <cell r="D1170" t="str">
            <v>ヌーベランポット25-D招き猫WH</v>
          </cell>
          <cell r="E1170" t="str">
            <v>△</v>
          </cell>
          <cell r="F1170">
            <v>800</v>
          </cell>
          <cell r="G1170">
            <v>4</v>
          </cell>
          <cell r="H1170">
            <v>4582358241503</v>
          </cell>
          <cell r="I1170">
            <v>30</v>
          </cell>
        </row>
        <row r="1171">
          <cell r="A1171">
            <v>1170</v>
          </cell>
          <cell r="B1171" t="str">
            <v>CPNY04BK</v>
          </cell>
          <cell r="C1171" t="str">
            <v>CPNY04BKSA</v>
          </cell>
          <cell r="D1171" t="str">
            <v>ヌーベランポット25-D招き猫BK</v>
          </cell>
          <cell r="E1171" t="str">
            <v>△</v>
          </cell>
          <cell r="F1171">
            <v>800</v>
          </cell>
          <cell r="G1171">
            <v>4</v>
          </cell>
          <cell r="H1171">
            <v>4582358241497</v>
          </cell>
          <cell r="I1171">
            <v>30</v>
          </cell>
        </row>
        <row r="1172">
          <cell r="A1172">
            <v>1171</v>
          </cell>
          <cell r="B1172" t="str">
            <v>CPNY05GR</v>
          </cell>
          <cell r="C1172" t="str">
            <v>CPNY05GRSA</v>
          </cell>
          <cell r="D1172" t="str">
            <v>ヌーベランポット25-E亀GR</v>
          </cell>
          <cell r="E1172" t="str">
            <v>◎</v>
          </cell>
          <cell r="F1172">
            <v>350</v>
          </cell>
          <cell r="G1172">
            <v>2</v>
          </cell>
          <cell r="H1172">
            <v>4582358241510</v>
          </cell>
          <cell r="I1172">
            <v>30</v>
          </cell>
        </row>
        <row r="1173">
          <cell r="A1173">
            <v>1172</v>
          </cell>
          <cell r="B1173" t="str">
            <v>CPNY06GR</v>
          </cell>
          <cell r="C1173" t="str">
            <v>CPNY06GRSA</v>
          </cell>
          <cell r="D1173" t="str">
            <v>ヌーベランポット25-F亀GR</v>
          </cell>
          <cell r="E1173" t="str">
            <v>◎</v>
          </cell>
          <cell r="F1173">
            <v>600</v>
          </cell>
          <cell r="G1173">
            <v>2</v>
          </cell>
          <cell r="H1173">
            <v>4582358241534</v>
          </cell>
          <cell r="I1173">
            <v>30</v>
          </cell>
        </row>
        <row r="1174">
          <cell r="A1174">
            <v>1173</v>
          </cell>
          <cell r="B1174" t="str">
            <v>CPNY06MT</v>
          </cell>
          <cell r="C1174" t="str">
            <v>CPNY06MTSA</v>
          </cell>
          <cell r="D1174" t="str">
            <v>ヌーベランポット25-F亀MT</v>
          </cell>
          <cell r="E1174" t="str">
            <v>◎</v>
          </cell>
          <cell r="F1174">
            <v>600</v>
          </cell>
          <cell r="G1174">
            <v>2</v>
          </cell>
          <cell r="H1174">
            <v>4582358241541</v>
          </cell>
          <cell r="I1174">
            <v>30</v>
          </cell>
        </row>
        <row r="1175">
          <cell r="A1175">
            <v>1174</v>
          </cell>
          <cell r="B1175" t="str">
            <v>HPY10</v>
          </cell>
          <cell r="C1175" t="str">
            <v>HPY10SA</v>
          </cell>
          <cell r="D1175" t="str">
            <v>ニューイヤーピック25馬</v>
          </cell>
          <cell r="E1175" t="str">
            <v>△</v>
          </cell>
          <cell r="F1175">
            <v>450</v>
          </cell>
          <cell r="G1175">
            <v>2</v>
          </cell>
          <cell r="H1175">
            <v>4582358239661</v>
          </cell>
          <cell r="I1175">
            <v>30</v>
          </cell>
        </row>
        <row r="1176">
          <cell r="A1176">
            <v>1175</v>
          </cell>
          <cell r="B1176" t="str">
            <v>HPY07</v>
          </cell>
          <cell r="C1176" t="str">
            <v>HPY07SA</v>
          </cell>
          <cell r="D1176" t="str">
            <v>ニューイヤーピック24迎春</v>
          </cell>
          <cell r="E1176" t="str">
            <v>○</v>
          </cell>
          <cell r="F1176">
            <v>380</v>
          </cell>
          <cell r="G1176">
            <v>2</v>
          </cell>
          <cell r="H1176">
            <v>4582358222090</v>
          </cell>
          <cell r="I1176">
            <v>30</v>
          </cell>
        </row>
        <row r="1177">
          <cell r="A1177">
            <v>1176</v>
          </cell>
          <cell r="B1177" t="str">
            <v>HPY11</v>
          </cell>
          <cell r="C1177" t="str">
            <v>HPY11SA</v>
          </cell>
          <cell r="D1177" t="str">
            <v>ニューイヤーピック25猫</v>
          </cell>
          <cell r="E1177" t="str">
            <v>◎</v>
          </cell>
          <cell r="F1177">
            <v>450</v>
          </cell>
          <cell r="G1177">
            <v>2</v>
          </cell>
          <cell r="H1177">
            <v>4582358239678</v>
          </cell>
          <cell r="I1177">
            <v>30</v>
          </cell>
        </row>
        <row r="1178">
          <cell r="A1178">
            <v>1177</v>
          </cell>
          <cell r="B1178" t="str">
            <v>HPY06</v>
          </cell>
          <cell r="C1178" t="str">
            <v>HPY06SA</v>
          </cell>
          <cell r="D1178" t="str">
            <v>ニューイヤーピック24福</v>
          </cell>
          <cell r="E1178" t="str">
            <v>○</v>
          </cell>
          <cell r="F1178">
            <v>380</v>
          </cell>
          <cell r="G1178">
            <v>2</v>
          </cell>
          <cell r="H1178">
            <v>4582358222083</v>
          </cell>
          <cell r="I1178">
            <v>30</v>
          </cell>
        </row>
        <row r="1179">
          <cell r="A1179">
            <v>1178</v>
          </cell>
          <cell r="B1179" t="str">
            <v>HPY12</v>
          </cell>
          <cell r="C1179" t="str">
            <v>HPY12SA</v>
          </cell>
          <cell r="D1179" t="str">
            <v>ニューイヤーピック25扇</v>
          </cell>
          <cell r="E1179" t="str">
            <v>△</v>
          </cell>
          <cell r="F1179">
            <v>450</v>
          </cell>
          <cell r="G1179">
            <v>2</v>
          </cell>
          <cell r="H1179">
            <v>4582358239685</v>
          </cell>
          <cell r="I1179">
            <v>30</v>
          </cell>
        </row>
        <row r="1180">
          <cell r="A1180">
            <v>1179</v>
          </cell>
          <cell r="B1180" t="str">
            <v>HPY13</v>
          </cell>
          <cell r="C1180" t="str">
            <v>HPY13SA</v>
          </cell>
          <cell r="D1180" t="str">
            <v>ニューイヤーピック25鶴亀</v>
          </cell>
          <cell r="E1180" t="str">
            <v>○</v>
          </cell>
          <cell r="F1180">
            <v>450</v>
          </cell>
          <cell r="G1180">
            <v>2</v>
          </cell>
          <cell r="H1180">
            <v>4582358239692</v>
          </cell>
          <cell r="I1180">
            <v>30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マスタ"/>
      <sheetName val="458235814"/>
      <sheetName val="458235813"/>
      <sheetName val="458235812"/>
      <sheetName val="458235811"/>
      <sheetName val="458235810"/>
      <sheetName val="その他"/>
      <sheetName val="コード"/>
      <sheetName val="JANなし"/>
      <sheetName val="ミルキー"/>
      <sheetName val="458235815"/>
      <sheetName val="GS1事業者コード"/>
      <sheetName val="45823581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458235810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arn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2F56-7FB3-B148-B439-AF08094DC408}">
  <sheetPr>
    <tabColor rgb="FF92D050"/>
  </sheetPr>
  <dimension ref="A1:Q791"/>
  <sheetViews>
    <sheetView showGridLines="0" tabSelected="1" zoomScale="90" zoomScaleNormal="90" zoomScaleSheetLayoutView="90" workbookViewId="0">
      <selection activeCell="B5" sqref="B5:G5"/>
    </sheetView>
  </sheetViews>
  <sheetFormatPr baseColWidth="10" defaultColWidth="9" defaultRowHeight="16"/>
  <cols>
    <col min="1" max="1" width="1" style="1" customWidth="1"/>
    <col min="2" max="2" width="4.5" style="1" customWidth="1"/>
    <col min="3" max="3" width="16" style="1" customWidth="1"/>
    <col min="4" max="4" width="5.5" style="1" customWidth="1"/>
    <col min="5" max="6" width="2.6640625" style="1" customWidth="1"/>
    <col min="7" max="7" width="9.1640625" style="1" customWidth="1"/>
    <col min="8" max="9" width="4.33203125" style="1" customWidth="1"/>
    <col min="10" max="10" width="1" style="1" customWidth="1"/>
    <col min="11" max="11" width="4.5" style="1" customWidth="1"/>
    <col min="12" max="13" width="8" style="1" customWidth="1"/>
    <col min="14" max="15" width="5.5" style="1" customWidth="1"/>
    <col min="16" max="16" width="9.1640625" style="1" customWidth="1"/>
    <col min="17" max="16384" width="9" style="1"/>
  </cols>
  <sheetData>
    <row r="1" spans="1:17" ht="18.75" customHeight="1">
      <c r="D1" s="2" t="s">
        <v>0</v>
      </c>
      <c r="I1" s="3" t="s">
        <v>1</v>
      </c>
      <c r="J1" s="3"/>
      <c r="K1" s="3"/>
      <c r="L1" s="3"/>
      <c r="M1" s="3"/>
    </row>
    <row r="2" spans="1:17" ht="19">
      <c r="D2" s="4" t="s">
        <v>2</v>
      </c>
      <c r="I2" s="5" t="s">
        <v>3</v>
      </c>
      <c r="N2" s="6" t="s">
        <v>4</v>
      </c>
      <c r="O2" s="6"/>
      <c r="P2" s="6"/>
      <c r="Q2" s="6"/>
    </row>
    <row r="3" spans="1:17" ht="18.75" customHeight="1" thickBot="1"/>
    <row r="4" spans="1:17">
      <c r="B4" s="7" t="s">
        <v>5</v>
      </c>
      <c r="C4" s="8"/>
      <c r="D4" s="8"/>
      <c r="E4" s="8"/>
      <c r="F4" s="8"/>
      <c r="G4" s="9"/>
      <c r="H4" s="7" t="s">
        <v>6</v>
      </c>
      <c r="I4" s="10"/>
      <c r="J4" s="8"/>
      <c r="K4" s="8"/>
      <c r="L4" s="8"/>
      <c r="M4" s="8"/>
      <c r="N4" s="8"/>
      <c r="O4" s="9"/>
      <c r="P4" s="11" t="s">
        <v>7</v>
      </c>
      <c r="Q4" s="9"/>
    </row>
    <row r="5" spans="1:17" ht="19.5" customHeight="1">
      <c r="B5" s="12"/>
      <c r="C5" s="13"/>
      <c r="D5" s="13"/>
      <c r="E5" s="13"/>
      <c r="F5" s="13"/>
      <c r="G5" s="14"/>
      <c r="H5" s="12"/>
      <c r="I5" s="13"/>
      <c r="J5" s="13"/>
      <c r="K5" s="13"/>
      <c r="L5" s="13"/>
      <c r="M5" s="13"/>
      <c r="N5" s="13"/>
      <c r="O5" s="14"/>
      <c r="P5" s="15"/>
      <c r="Q5" s="16"/>
    </row>
    <row r="6" spans="1:17" ht="18" customHeight="1">
      <c r="B6" s="17" t="s">
        <v>8</v>
      </c>
      <c r="C6" s="18"/>
      <c r="G6" s="19"/>
      <c r="H6" s="17" t="s">
        <v>8</v>
      </c>
      <c r="I6" s="20"/>
      <c r="J6" s="20"/>
      <c r="K6" s="20"/>
      <c r="L6" s="20"/>
      <c r="O6" s="19"/>
      <c r="P6" s="21"/>
      <c r="Q6" s="16"/>
    </row>
    <row r="7" spans="1:17" ht="18" customHeight="1" thickBot="1">
      <c r="B7" s="22" t="s">
        <v>9</v>
      </c>
      <c r="C7" s="23"/>
      <c r="D7" s="24" t="s">
        <v>10</v>
      </c>
      <c r="E7" s="24"/>
      <c r="F7" s="25"/>
      <c r="G7" s="26"/>
      <c r="H7" s="22" t="s">
        <v>9</v>
      </c>
      <c r="I7" s="27"/>
      <c r="J7" s="27"/>
      <c r="K7" s="27"/>
      <c r="L7" s="27"/>
      <c r="M7" s="28" t="s">
        <v>10</v>
      </c>
      <c r="N7" s="29"/>
      <c r="O7" s="30"/>
      <c r="P7" s="31"/>
      <c r="Q7" s="26"/>
    </row>
    <row r="8" spans="1:17" ht="7.5" customHeight="1"/>
    <row r="9" spans="1:17">
      <c r="B9" s="1" t="s">
        <v>11</v>
      </c>
      <c r="Q9" s="32" t="s">
        <v>12</v>
      </c>
    </row>
    <row r="10" spans="1:17">
      <c r="B10" s="33" t="s">
        <v>13</v>
      </c>
      <c r="C10" s="33" t="s">
        <v>14</v>
      </c>
      <c r="D10" s="33" t="s">
        <v>15</v>
      </c>
      <c r="E10" s="34" t="s">
        <v>16</v>
      </c>
      <c r="F10" s="35"/>
      <c r="G10" s="33" t="s">
        <v>17</v>
      </c>
      <c r="H10" s="36" t="s">
        <v>18</v>
      </c>
      <c r="I10" s="36"/>
      <c r="K10" s="33" t="s">
        <v>13</v>
      </c>
      <c r="L10" s="34" t="s">
        <v>14</v>
      </c>
      <c r="M10" s="35"/>
      <c r="N10" s="33" t="s">
        <v>15</v>
      </c>
      <c r="O10" s="33" t="s">
        <v>16</v>
      </c>
      <c r="P10" s="33" t="s">
        <v>17</v>
      </c>
      <c r="Q10" s="33" t="s">
        <v>18</v>
      </c>
    </row>
    <row r="11" spans="1:17" ht="29.25" customHeight="1">
      <c r="A11" s="1">
        <v>1</v>
      </c>
      <c r="B11" s="33">
        <f>VLOOKUP(A11,[1]編集用0421!A:I,9,0)</f>
        <v>1</v>
      </c>
      <c r="C11" s="37" t="str">
        <f>VLOOKUP(A11,[1]編集用0421!A:G,3,0)</f>
        <v>CP2524SA</v>
      </c>
      <c r="D11" s="38" t="str">
        <f>VLOOKUP(C11,[1]編集用0421!C:G,3,0)</f>
        <v>◎</v>
      </c>
      <c r="E11" s="39">
        <f>VLOOKUP(C11,[1]編集用0421!C:G,5,0)</f>
        <v>4</v>
      </c>
      <c r="F11" s="40"/>
      <c r="G11" s="41">
        <f>VLOOKUP(C11,[1]編集用0421!C:G,4,0)</f>
        <v>280</v>
      </c>
      <c r="H11" s="42"/>
      <c r="I11" s="42"/>
      <c r="J11" s="43">
        <f>$A11+25</f>
        <v>26</v>
      </c>
      <c r="K11" s="33">
        <f>VLOOKUP(J11,[1]編集用0421!A:I,9,0)</f>
        <v>1</v>
      </c>
      <c r="L11" s="44" t="str">
        <f>VLOOKUP(J11,[1]編集用0421!A:G,3,0)</f>
        <v>CP2533BKSA</v>
      </c>
      <c r="M11" s="45"/>
      <c r="N11" s="38" t="str">
        <f>VLOOKUP(L11,[1]編集用0421!C:G,3,0)</f>
        <v>△</v>
      </c>
      <c r="O11" s="38">
        <f>VLOOKUP(L11,[1]編集用0421!C:G,5,0)</f>
        <v>4</v>
      </c>
      <c r="P11" s="41">
        <f>VLOOKUP(L11,[1]編集用0421!C:G,4,0)</f>
        <v>480</v>
      </c>
      <c r="Q11" s="46"/>
    </row>
    <row r="12" spans="1:17" ht="29.25" customHeight="1">
      <c r="A12" s="43">
        <f>$A11+1</f>
        <v>2</v>
      </c>
      <c r="B12" s="33">
        <f>VLOOKUP(A12,[1]編集用0421!A:I,9,0)</f>
        <v>1</v>
      </c>
      <c r="C12" s="37" t="str">
        <f>VLOOKUP(A12,[1]編集用0421!A:G,3,0)</f>
        <v>CP2525SA</v>
      </c>
      <c r="D12" s="38" t="str">
        <f>VLOOKUP(C12,[1]編集用0421!C:G,3,0)</f>
        <v>◎</v>
      </c>
      <c r="E12" s="39">
        <f>VLOOKUP(C12,[1]編集用0421!C:G,5,0)</f>
        <v>4</v>
      </c>
      <c r="F12" s="40"/>
      <c r="G12" s="41">
        <f>VLOOKUP(C12,[1]編集用0421!C:G,4,0)</f>
        <v>280</v>
      </c>
      <c r="H12" s="42"/>
      <c r="I12" s="42"/>
      <c r="J12" s="43">
        <f t="shared" ref="J12:J35" si="0">$A12+25</f>
        <v>27</v>
      </c>
      <c r="K12" s="33">
        <f>VLOOKUP(J12,[1]編集用0421!A:I,9,0)</f>
        <v>1</v>
      </c>
      <c r="L12" s="44" t="str">
        <f>VLOOKUP(J12,[1]編集用0421!A:G,3,0)</f>
        <v>CP2534WHSA</v>
      </c>
      <c r="M12" s="45"/>
      <c r="N12" s="38" t="str">
        <f>VLOOKUP(L12,[1]編集用0421!C:G,3,0)</f>
        <v>△</v>
      </c>
      <c r="O12" s="38">
        <f>VLOOKUP(L12,[1]編集用0421!C:G,5,0)</f>
        <v>3</v>
      </c>
      <c r="P12" s="41">
        <f>VLOOKUP(L12,[1]編集用0421!C:G,4,0)</f>
        <v>600</v>
      </c>
      <c r="Q12" s="46"/>
    </row>
    <row r="13" spans="1:17" ht="29.25" customHeight="1">
      <c r="A13" s="43">
        <f t="shared" ref="A13:A35" si="1">$A12+1</f>
        <v>3</v>
      </c>
      <c r="B13" s="33">
        <f>VLOOKUP(A13,[1]編集用0421!A:I,9,0)</f>
        <v>1</v>
      </c>
      <c r="C13" s="37" t="str">
        <f>VLOOKUP(A13,[1]編集用0421!A:G,3,0)</f>
        <v>CP2526SA</v>
      </c>
      <c r="D13" s="38" t="str">
        <f>VLOOKUP(C13,[1]編集用0421!C:G,3,0)</f>
        <v>◎</v>
      </c>
      <c r="E13" s="39">
        <f>VLOOKUP(C13,[1]編集用0421!C:G,5,0)</f>
        <v>4</v>
      </c>
      <c r="F13" s="40"/>
      <c r="G13" s="41">
        <f>VLOOKUP(C13,[1]編集用0421!C:G,4,0)</f>
        <v>340</v>
      </c>
      <c r="H13" s="42"/>
      <c r="I13" s="42"/>
      <c r="J13" s="43">
        <f t="shared" si="0"/>
        <v>28</v>
      </c>
      <c r="K13" s="33">
        <f>VLOOKUP(J13,[1]編集用0421!A:I,9,0)</f>
        <v>1</v>
      </c>
      <c r="L13" s="44" t="str">
        <f>VLOOKUP(J13,[1]編集用0421!A:G,3,0)</f>
        <v>CP2534BKSA</v>
      </c>
      <c r="M13" s="45"/>
      <c r="N13" s="38" t="str">
        <f>VLOOKUP(L13,[1]編集用0421!C:G,3,0)</f>
        <v>△</v>
      </c>
      <c r="O13" s="38">
        <f>VLOOKUP(L13,[1]編集用0421!C:G,5,0)</f>
        <v>3</v>
      </c>
      <c r="P13" s="41">
        <f>VLOOKUP(L13,[1]編集用0421!C:G,4,0)</f>
        <v>600</v>
      </c>
      <c r="Q13" s="46"/>
    </row>
    <row r="14" spans="1:17" ht="29.25" customHeight="1">
      <c r="A14" s="43">
        <f t="shared" si="1"/>
        <v>4</v>
      </c>
      <c r="B14" s="33">
        <f>VLOOKUP(A14,[1]編集用0421!A:I,9,0)</f>
        <v>1</v>
      </c>
      <c r="C14" s="37" t="str">
        <f>VLOOKUP(A14,[1]編集用0421!A:G,3,0)</f>
        <v>CP2536BLSA</v>
      </c>
      <c r="D14" s="38" t="str">
        <f>VLOOKUP(C14,[1]編集用0421!C:G,3,0)</f>
        <v>◎</v>
      </c>
      <c r="E14" s="39">
        <f>VLOOKUP(C14,[1]編集用0421!C:G,5,0)</f>
        <v>3</v>
      </c>
      <c r="F14" s="40"/>
      <c r="G14" s="41">
        <f>VLOOKUP(C14,[1]編集用0421!C:G,4,0)</f>
        <v>580</v>
      </c>
      <c r="H14" s="42"/>
      <c r="I14" s="42"/>
      <c r="J14" s="43">
        <f t="shared" si="0"/>
        <v>29</v>
      </c>
      <c r="K14" s="33">
        <f>VLOOKUP(J14,[1]編集用0421!A:I,9,0)</f>
        <v>1</v>
      </c>
      <c r="L14" s="44" t="str">
        <f>VLOOKUP(J14,[1]編集用0421!A:G,3,0)</f>
        <v>CP2534GYSA</v>
      </c>
      <c r="M14" s="45"/>
      <c r="N14" s="38" t="str">
        <f>VLOOKUP(L14,[1]編集用0421!C:G,3,0)</f>
        <v>×</v>
      </c>
      <c r="O14" s="38">
        <f>VLOOKUP(L14,[1]編集用0421!C:G,5,0)</f>
        <v>3</v>
      </c>
      <c r="P14" s="41">
        <f>VLOOKUP(L14,[1]編集用0421!C:G,4,0)</f>
        <v>600</v>
      </c>
      <c r="Q14" s="46"/>
    </row>
    <row r="15" spans="1:17" ht="29.25" customHeight="1">
      <c r="A15" s="43">
        <f t="shared" si="1"/>
        <v>5</v>
      </c>
      <c r="B15" s="33">
        <f>VLOOKUP(A15,[1]編集用0421!A:I,9,0)</f>
        <v>1</v>
      </c>
      <c r="C15" s="37" t="str">
        <f>VLOOKUP(A15,[1]編集用0421!A:G,3,0)</f>
        <v>CP2536GRSA</v>
      </c>
      <c r="D15" s="38" t="str">
        <f>VLOOKUP(C15,[1]編集用0421!C:G,3,0)</f>
        <v>◎</v>
      </c>
      <c r="E15" s="39">
        <f>VLOOKUP(C15,[1]編集用0421!C:G,5,0)</f>
        <v>3</v>
      </c>
      <c r="F15" s="40"/>
      <c r="G15" s="41">
        <f>VLOOKUP(C15,[1]編集用0421!C:G,4,0)</f>
        <v>580</v>
      </c>
      <c r="H15" s="42"/>
      <c r="I15" s="42"/>
      <c r="J15" s="43">
        <f t="shared" si="0"/>
        <v>30</v>
      </c>
      <c r="K15" s="33">
        <f>VLOOKUP(J15,[1]編集用0421!A:I,9,0)</f>
        <v>1</v>
      </c>
      <c r="L15" s="44" t="str">
        <f>VLOOKUP(J15,[1]編集用0421!A:G,3,0)</f>
        <v>CP2540IVSA</v>
      </c>
      <c r="M15" s="45"/>
      <c r="N15" s="38" t="str">
        <f>VLOOKUP(L15,[1]編集用0421!C:G,3,0)</f>
        <v>◎</v>
      </c>
      <c r="O15" s="38">
        <f>VLOOKUP(L15,[1]編集用0421!C:G,5,0)</f>
        <v>3</v>
      </c>
      <c r="P15" s="41">
        <f>VLOOKUP(L15,[1]編集用0421!C:G,4,0)</f>
        <v>490</v>
      </c>
      <c r="Q15" s="46"/>
    </row>
    <row r="16" spans="1:17" ht="29.25" customHeight="1">
      <c r="A16" s="43">
        <f t="shared" si="1"/>
        <v>6</v>
      </c>
      <c r="B16" s="33">
        <f>VLOOKUP(A16,[1]編集用0421!A:I,9,0)</f>
        <v>1</v>
      </c>
      <c r="C16" s="37" t="str">
        <f>VLOOKUP(A16,[1]編集用0421!A:G,3,0)</f>
        <v>CP2537SA</v>
      </c>
      <c r="D16" s="38" t="str">
        <f>VLOOKUP(C16,[1]編集用0421!C:G,3,0)</f>
        <v>◎</v>
      </c>
      <c r="E16" s="39">
        <f>VLOOKUP(C16,[1]編集用0421!C:G,5,0)</f>
        <v>2</v>
      </c>
      <c r="F16" s="40"/>
      <c r="G16" s="41">
        <f>VLOOKUP(C16,[1]編集用0421!C:G,4,0)</f>
        <v>580</v>
      </c>
      <c r="H16" s="42"/>
      <c r="I16" s="42"/>
      <c r="J16" s="43">
        <f t="shared" si="0"/>
        <v>31</v>
      </c>
      <c r="K16" s="33">
        <f>VLOOKUP(J16,[1]編集用0421!A:I,9,0)</f>
        <v>1</v>
      </c>
      <c r="L16" s="44" t="str">
        <f>VLOOKUP(J16,[1]編集用0421!A:G,3,0)</f>
        <v>CP2540NASA</v>
      </c>
      <c r="M16" s="45"/>
      <c r="N16" s="38" t="str">
        <f>VLOOKUP(L16,[1]編集用0421!C:G,3,0)</f>
        <v>◎</v>
      </c>
      <c r="O16" s="38">
        <f>VLOOKUP(L16,[1]編集用0421!C:G,5,0)</f>
        <v>3</v>
      </c>
      <c r="P16" s="41">
        <f>VLOOKUP(L16,[1]編集用0421!C:G,4,0)</f>
        <v>490</v>
      </c>
      <c r="Q16" s="46"/>
    </row>
    <row r="17" spans="1:17" ht="29.25" customHeight="1">
      <c r="A17" s="43">
        <f t="shared" si="1"/>
        <v>7</v>
      </c>
      <c r="B17" s="33">
        <f>VLOOKUP(A17,[1]編集用0421!A:I,9,0)</f>
        <v>1</v>
      </c>
      <c r="C17" s="37" t="str">
        <f>VLOOKUP(A17,[1]編集用0421!A:G,3,0)</f>
        <v>CP2530YESA</v>
      </c>
      <c r="D17" s="38" t="str">
        <f>VLOOKUP(C17,[1]編集用0421!C:G,3,0)</f>
        <v>◎</v>
      </c>
      <c r="E17" s="39">
        <f>VLOOKUP(C17,[1]編集用0421!C:G,5,0)</f>
        <v>4</v>
      </c>
      <c r="F17" s="40"/>
      <c r="G17" s="41">
        <f>VLOOKUP(C17,[1]編集用0421!C:G,4,0)</f>
        <v>340</v>
      </c>
      <c r="H17" s="42"/>
      <c r="I17" s="42"/>
      <c r="J17" s="43">
        <f t="shared" si="0"/>
        <v>32</v>
      </c>
      <c r="K17" s="33">
        <f>VLOOKUP(J17,[1]編集用0421!A:I,9,0)</f>
        <v>1</v>
      </c>
      <c r="L17" s="44" t="str">
        <f>VLOOKUP(J17,[1]編集用0421!A:G,3,0)</f>
        <v>CP2541IVSA</v>
      </c>
      <c r="M17" s="45"/>
      <c r="N17" s="38" t="str">
        <f>VLOOKUP(L17,[1]編集用0421!C:G,3,0)</f>
        <v>◎</v>
      </c>
      <c r="O17" s="38">
        <f>VLOOKUP(L17,[1]編集用0421!C:G,5,0)</f>
        <v>3</v>
      </c>
      <c r="P17" s="41">
        <f>VLOOKUP(L17,[1]編集用0421!C:G,4,0)</f>
        <v>600</v>
      </c>
      <c r="Q17" s="46"/>
    </row>
    <row r="18" spans="1:17" ht="29.25" customHeight="1">
      <c r="A18" s="43">
        <f t="shared" si="1"/>
        <v>8</v>
      </c>
      <c r="B18" s="33">
        <f>VLOOKUP(A18,[1]編集用0421!A:I,9,0)</f>
        <v>1</v>
      </c>
      <c r="C18" s="37" t="str">
        <f>VLOOKUP(A18,[1]編集用0421!A:G,3,0)</f>
        <v>CP2530BKSA</v>
      </c>
      <c r="D18" s="38" t="str">
        <f>VLOOKUP(C18,[1]編集用0421!C:G,3,0)</f>
        <v>◎</v>
      </c>
      <c r="E18" s="39">
        <f>VLOOKUP(C18,[1]編集用0421!C:G,5,0)</f>
        <v>4</v>
      </c>
      <c r="F18" s="40"/>
      <c r="G18" s="41">
        <f>VLOOKUP(C18,[1]編集用0421!C:G,4,0)</f>
        <v>340</v>
      </c>
      <c r="H18" s="42"/>
      <c r="I18" s="42"/>
      <c r="J18" s="43">
        <f t="shared" si="0"/>
        <v>33</v>
      </c>
      <c r="K18" s="33">
        <f>VLOOKUP(J18,[1]編集用0421!A:I,9,0)</f>
        <v>1</v>
      </c>
      <c r="L18" s="44" t="str">
        <f>VLOOKUP(J18,[1]編集用0421!A:G,3,0)</f>
        <v>CP2541NASA</v>
      </c>
      <c r="M18" s="45"/>
      <c r="N18" s="38" t="str">
        <f>VLOOKUP(L18,[1]編集用0421!C:G,3,0)</f>
        <v>◎</v>
      </c>
      <c r="O18" s="38">
        <f>VLOOKUP(L18,[1]編集用0421!C:G,5,0)</f>
        <v>3</v>
      </c>
      <c r="P18" s="41">
        <f>VLOOKUP(L18,[1]編集用0421!C:G,4,0)</f>
        <v>600</v>
      </c>
      <c r="Q18" s="46"/>
    </row>
    <row r="19" spans="1:17" ht="29.25" customHeight="1">
      <c r="A19" s="43">
        <f t="shared" si="1"/>
        <v>9</v>
      </c>
      <c r="B19" s="33">
        <f>VLOOKUP(A19,[1]編集用0421!A:I,9,0)</f>
        <v>1</v>
      </c>
      <c r="C19" s="37" t="str">
        <f>VLOOKUP(A19,[1]編集用0421!A:G,3,0)</f>
        <v>CP2531RDSA</v>
      </c>
      <c r="D19" s="38" t="str">
        <f>VLOOKUP(C19,[1]編集用0421!C:G,3,0)</f>
        <v>◎</v>
      </c>
      <c r="E19" s="39">
        <f>VLOOKUP(C19,[1]編集用0421!C:G,5,0)</f>
        <v>4</v>
      </c>
      <c r="F19" s="40"/>
      <c r="G19" s="41">
        <f>VLOOKUP(C19,[1]編集用0421!C:G,4,0)</f>
        <v>390</v>
      </c>
      <c r="H19" s="42"/>
      <c r="I19" s="42"/>
      <c r="J19" s="43">
        <f t="shared" si="0"/>
        <v>34</v>
      </c>
      <c r="K19" s="33">
        <f>VLOOKUP(J19,[1]編集用0421!A:I,9,0)</f>
        <v>1</v>
      </c>
      <c r="L19" s="44" t="str">
        <f>VLOOKUP(J19,[1]編集用0421!A:G,3,0)</f>
        <v>CP2538IVSA</v>
      </c>
      <c r="M19" s="45"/>
      <c r="N19" s="38" t="str">
        <f>VLOOKUP(L19,[1]編集用0421!C:G,3,0)</f>
        <v>◎</v>
      </c>
      <c r="O19" s="38">
        <f>VLOOKUP(L19,[1]編集用0421!C:G,5,0)</f>
        <v>3</v>
      </c>
      <c r="P19" s="41">
        <f>VLOOKUP(L19,[1]編集用0421!C:G,4,0)</f>
        <v>490</v>
      </c>
      <c r="Q19" s="46"/>
    </row>
    <row r="20" spans="1:17" ht="29.25" customHeight="1">
      <c r="A20" s="43">
        <f t="shared" si="1"/>
        <v>10</v>
      </c>
      <c r="B20" s="33">
        <f>VLOOKUP(A20,[1]編集用0421!A:I,9,0)</f>
        <v>1</v>
      </c>
      <c r="C20" s="37" t="str">
        <f>VLOOKUP(A20,[1]編集用0421!A:G,3,0)</f>
        <v>CP2531BRSA</v>
      </c>
      <c r="D20" s="38" t="str">
        <f>VLOOKUP(C20,[1]編集用0421!C:G,3,0)</f>
        <v>◎</v>
      </c>
      <c r="E20" s="39">
        <f>VLOOKUP(C20,[1]編集用0421!C:G,5,0)</f>
        <v>4</v>
      </c>
      <c r="F20" s="40"/>
      <c r="G20" s="41">
        <f>VLOOKUP(C20,[1]編集用0421!C:G,4,0)</f>
        <v>390</v>
      </c>
      <c r="H20" s="42"/>
      <c r="I20" s="42"/>
      <c r="J20" s="43">
        <f t="shared" si="0"/>
        <v>35</v>
      </c>
      <c r="K20" s="33">
        <f>VLOOKUP(J20,[1]編集用0421!A:I,9,0)</f>
        <v>1</v>
      </c>
      <c r="L20" s="44" t="str">
        <f>VLOOKUP(J20,[1]編集用0421!A:G,3,0)</f>
        <v>CP2538WHSA</v>
      </c>
      <c r="M20" s="45"/>
      <c r="N20" s="38" t="str">
        <f>VLOOKUP(L20,[1]編集用0421!C:G,3,0)</f>
        <v>◎</v>
      </c>
      <c r="O20" s="38">
        <f>VLOOKUP(L20,[1]編集用0421!C:G,5,0)</f>
        <v>3</v>
      </c>
      <c r="P20" s="41">
        <f>VLOOKUP(L20,[1]編集用0421!C:G,4,0)</f>
        <v>490</v>
      </c>
      <c r="Q20" s="46"/>
    </row>
    <row r="21" spans="1:17" ht="29.25" customHeight="1">
      <c r="A21" s="43">
        <f t="shared" si="1"/>
        <v>11</v>
      </c>
      <c r="B21" s="33">
        <f>VLOOKUP(A21,[1]編集用0421!A:I,9,0)</f>
        <v>1</v>
      </c>
      <c r="C21" s="37" t="str">
        <f>VLOOKUP(A21,[1]編集用0421!A:G,3,0)</f>
        <v>CP2528WHSA</v>
      </c>
      <c r="D21" s="38" t="str">
        <f>VLOOKUP(C21,[1]編集用0421!C:G,3,0)</f>
        <v>◎</v>
      </c>
      <c r="E21" s="39">
        <f>VLOOKUP(C21,[1]編集用0421!C:G,5,0)</f>
        <v>4</v>
      </c>
      <c r="F21" s="40"/>
      <c r="G21" s="41">
        <f>VLOOKUP(C21,[1]編集用0421!C:G,4,0)</f>
        <v>340</v>
      </c>
      <c r="H21" s="42"/>
      <c r="I21" s="42"/>
      <c r="J21" s="43">
        <f t="shared" si="0"/>
        <v>36</v>
      </c>
      <c r="K21" s="33">
        <f>VLOOKUP(J21,[1]編集用0421!A:I,9,0)</f>
        <v>1</v>
      </c>
      <c r="L21" s="44" t="str">
        <f>VLOOKUP(J21,[1]編集用0421!A:G,3,0)</f>
        <v>CP2539IVSA</v>
      </c>
      <c r="M21" s="45"/>
      <c r="N21" s="38" t="str">
        <f>VLOOKUP(L21,[1]編集用0421!C:G,3,0)</f>
        <v>◎</v>
      </c>
      <c r="O21" s="38">
        <f>VLOOKUP(L21,[1]編集用0421!C:G,5,0)</f>
        <v>3</v>
      </c>
      <c r="P21" s="41">
        <f>VLOOKUP(L21,[1]編集用0421!C:G,4,0)</f>
        <v>600</v>
      </c>
      <c r="Q21" s="46"/>
    </row>
    <row r="22" spans="1:17" ht="29.25" customHeight="1">
      <c r="A22" s="43">
        <f t="shared" si="1"/>
        <v>12</v>
      </c>
      <c r="B22" s="33">
        <f>VLOOKUP(A22,[1]編集用0421!A:I,9,0)</f>
        <v>1</v>
      </c>
      <c r="C22" s="37" t="str">
        <f>VLOOKUP(A22,[1]編集用0421!A:G,3,0)</f>
        <v>CP2528BKSA</v>
      </c>
      <c r="D22" s="38" t="str">
        <f>VLOOKUP(C22,[1]編集用0421!C:G,3,0)</f>
        <v>◎</v>
      </c>
      <c r="E22" s="39">
        <f>VLOOKUP(C22,[1]編集用0421!C:G,5,0)</f>
        <v>4</v>
      </c>
      <c r="F22" s="40"/>
      <c r="G22" s="41">
        <f>VLOOKUP(C22,[1]編集用0421!C:G,4,0)</f>
        <v>340</v>
      </c>
      <c r="H22" s="42"/>
      <c r="I22" s="42"/>
      <c r="J22" s="43">
        <f t="shared" si="0"/>
        <v>37</v>
      </c>
      <c r="K22" s="33">
        <f>VLOOKUP(J22,[1]編集用0421!A:I,9,0)</f>
        <v>1</v>
      </c>
      <c r="L22" s="44" t="str">
        <f>VLOOKUP(J22,[1]編集用0421!A:G,3,0)</f>
        <v>CP2539WHSA</v>
      </c>
      <c r="M22" s="45"/>
      <c r="N22" s="38" t="str">
        <f>VLOOKUP(L22,[1]編集用0421!C:G,3,0)</f>
        <v>◎</v>
      </c>
      <c r="O22" s="38">
        <f>VLOOKUP(L22,[1]編集用0421!C:G,5,0)</f>
        <v>3</v>
      </c>
      <c r="P22" s="41">
        <f>VLOOKUP(L22,[1]編集用0421!C:G,4,0)</f>
        <v>600</v>
      </c>
      <c r="Q22" s="46"/>
    </row>
    <row r="23" spans="1:17" ht="29.25" customHeight="1">
      <c r="A23" s="43">
        <f t="shared" si="1"/>
        <v>13</v>
      </c>
      <c r="B23" s="33">
        <f>VLOOKUP(A23,[1]編集用0421!A:I,9,0)</f>
        <v>1</v>
      </c>
      <c r="C23" s="37" t="str">
        <f>VLOOKUP(A23,[1]編集用0421!A:G,3,0)</f>
        <v>CP2529BKSA</v>
      </c>
      <c r="D23" s="38" t="str">
        <f>VLOOKUP(C23,[1]編集用0421!C:G,3,0)</f>
        <v>○</v>
      </c>
      <c r="E23" s="39">
        <f>VLOOKUP(C23,[1]編集用0421!C:G,5,0)</f>
        <v>4</v>
      </c>
      <c r="F23" s="40"/>
      <c r="G23" s="41">
        <f>VLOOKUP(C23,[1]編集用0421!C:G,4,0)</f>
        <v>340</v>
      </c>
      <c r="H23" s="42"/>
      <c r="I23" s="42"/>
      <c r="J23" s="43">
        <f t="shared" si="0"/>
        <v>38</v>
      </c>
    </row>
    <row r="24" spans="1:17" ht="29.25" customHeight="1">
      <c r="A24" s="43">
        <f t="shared" si="1"/>
        <v>14</v>
      </c>
      <c r="B24" s="33">
        <f>VLOOKUP(A24,[1]編集用0421!A:I,9,0)</f>
        <v>1</v>
      </c>
      <c r="C24" s="37" t="str">
        <f>VLOOKUP(A24,[1]編集用0421!A:G,3,0)</f>
        <v>CP2426MTSA</v>
      </c>
      <c r="D24" s="38" t="str">
        <f>VLOOKUP(C24,[1]編集用0421!C:G,3,0)</f>
        <v>◎</v>
      </c>
      <c r="E24" s="39">
        <f>VLOOKUP(C24,[1]編集用0421!C:G,5,0)</f>
        <v>2</v>
      </c>
      <c r="F24" s="40"/>
      <c r="G24" s="41">
        <f>VLOOKUP(C24,[1]編集用0421!C:G,4,0)</f>
        <v>330</v>
      </c>
      <c r="H24" s="42"/>
      <c r="I24" s="42"/>
      <c r="J24" s="43">
        <f t="shared" si="0"/>
        <v>39</v>
      </c>
    </row>
    <row r="25" spans="1:17" ht="29.25" customHeight="1">
      <c r="A25" s="43">
        <f t="shared" si="1"/>
        <v>15</v>
      </c>
      <c r="B25" s="33">
        <f>VLOOKUP(A25,[1]編集用0421!A:I,9,0)</f>
        <v>1</v>
      </c>
      <c r="C25" s="37" t="str">
        <f>VLOOKUP(A25,[1]編集用0421!A:G,3,0)</f>
        <v>CP2426GRSA</v>
      </c>
      <c r="D25" s="38" t="str">
        <f>VLOOKUP(C25,[1]編集用0421!C:G,3,0)</f>
        <v>◎</v>
      </c>
      <c r="E25" s="39">
        <f>VLOOKUP(C25,[1]編集用0421!C:G,5,0)</f>
        <v>2</v>
      </c>
      <c r="F25" s="40"/>
      <c r="G25" s="41">
        <f>VLOOKUP(C25,[1]編集用0421!C:G,4,0)</f>
        <v>330</v>
      </c>
      <c r="H25" s="42"/>
      <c r="I25" s="42"/>
      <c r="J25" s="43">
        <f t="shared" si="0"/>
        <v>40</v>
      </c>
    </row>
    <row r="26" spans="1:17" ht="29.25" customHeight="1">
      <c r="A26" s="43">
        <f t="shared" si="1"/>
        <v>16</v>
      </c>
      <c r="B26" s="33">
        <f>VLOOKUP(A26,[1]編集用0421!A:I,9,0)</f>
        <v>1</v>
      </c>
      <c r="C26" s="37" t="str">
        <f>VLOOKUP(A26,[1]編集用0421!A:G,3,0)</f>
        <v>CP2427MTSA</v>
      </c>
      <c r="D26" s="38" t="str">
        <f>VLOOKUP(C26,[1]編集用0421!C:G,3,0)</f>
        <v>×</v>
      </c>
      <c r="E26" s="39">
        <f>VLOOKUP(C26,[1]編集用0421!C:G,5,0)</f>
        <v>2</v>
      </c>
      <c r="F26" s="40"/>
      <c r="G26" s="41">
        <f>VLOOKUP(C26,[1]編集用0421!C:G,4,0)</f>
        <v>600</v>
      </c>
      <c r="H26" s="42"/>
      <c r="I26" s="42"/>
      <c r="J26" s="43">
        <f t="shared" si="0"/>
        <v>41</v>
      </c>
    </row>
    <row r="27" spans="1:17" ht="29.25" customHeight="1">
      <c r="A27" s="43">
        <f t="shared" si="1"/>
        <v>17</v>
      </c>
      <c r="B27" s="33">
        <f>VLOOKUP(A27,[1]編集用0421!A:I,9,0)</f>
        <v>1</v>
      </c>
      <c r="C27" s="37" t="str">
        <f>VLOOKUP(A27,[1]編集用0421!A:G,3,0)</f>
        <v>CP2427GRSA</v>
      </c>
      <c r="D27" s="38" t="str">
        <f>VLOOKUP(C27,[1]編集用0421!C:G,3,0)</f>
        <v>◎</v>
      </c>
      <c r="E27" s="39">
        <f>VLOOKUP(C27,[1]編集用0421!C:G,5,0)</f>
        <v>2</v>
      </c>
      <c r="F27" s="40"/>
      <c r="G27" s="41">
        <f>VLOOKUP(C27,[1]編集用0421!C:G,4,0)</f>
        <v>600</v>
      </c>
      <c r="H27" s="42"/>
      <c r="I27" s="42"/>
      <c r="J27" s="43">
        <f t="shared" si="0"/>
        <v>42</v>
      </c>
    </row>
    <row r="28" spans="1:17" ht="29.25" customHeight="1">
      <c r="A28" s="43">
        <f t="shared" si="1"/>
        <v>18</v>
      </c>
      <c r="B28" s="33">
        <f>VLOOKUP(A28,[1]編集用0421!A:I,9,0)</f>
        <v>1</v>
      </c>
      <c r="C28" s="37" t="str">
        <f>VLOOKUP(A28,[1]編集用0421!A:G,3,0)</f>
        <v>CP2425MTSA</v>
      </c>
      <c r="D28" s="38" t="str">
        <f>VLOOKUP(C28,[1]編集用0421!C:G,3,0)</f>
        <v>×</v>
      </c>
      <c r="E28" s="39">
        <f>VLOOKUP(C28,[1]編集用0421!C:G,5,0)</f>
        <v>2</v>
      </c>
      <c r="F28" s="40"/>
      <c r="G28" s="41">
        <f>VLOOKUP(C28,[1]編集用0421!C:G,4,0)</f>
        <v>600</v>
      </c>
      <c r="H28" s="42"/>
      <c r="I28" s="42"/>
      <c r="J28" s="43">
        <f t="shared" si="0"/>
        <v>43</v>
      </c>
    </row>
    <row r="29" spans="1:17" ht="29.25" customHeight="1">
      <c r="A29" s="43">
        <f t="shared" si="1"/>
        <v>19</v>
      </c>
      <c r="B29" s="33">
        <f>VLOOKUP(A29,[1]編集用0421!A:I,9,0)</f>
        <v>1</v>
      </c>
      <c r="C29" s="37" t="str">
        <f>VLOOKUP(A29,[1]編集用0421!A:G,3,0)</f>
        <v>CP2425GRSA</v>
      </c>
      <c r="D29" s="38" t="str">
        <f>VLOOKUP(C29,[1]編集用0421!C:G,3,0)</f>
        <v>残1</v>
      </c>
      <c r="E29" s="39">
        <f>VLOOKUP(C29,[1]編集用0421!C:G,5,0)</f>
        <v>2</v>
      </c>
      <c r="F29" s="40"/>
      <c r="G29" s="41">
        <f>VLOOKUP(C29,[1]編集用0421!C:G,4,0)</f>
        <v>600</v>
      </c>
      <c r="H29" s="42"/>
      <c r="I29" s="42"/>
      <c r="J29" s="43">
        <f t="shared" si="0"/>
        <v>44</v>
      </c>
    </row>
    <row r="30" spans="1:17" ht="29.25" customHeight="1">
      <c r="A30" s="43">
        <f t="shared" si="1"/>
        <v>20</v>
      </c>
      <c r="B30" s="33">
        <f>VLOOKUP(A30,[1]編集用0421!A:I,9,0)</f>
        <v>1</v>
      </c>
      <c r="C30" s="37" t="str">
        <f>VLOOKUP(A30,[1]編集用0421!A:G,3,0)</f>
        <v>CP2532WHSA</v>
      </c>
      <c r="D30" s="38" t="str">
        <f>VLOOKUP(C30,[1]編集用0421!C:G,3,0)</f>
        <v>○</v>
      </c>
      <c r="E30" s="39">
        <f>VLOOKUP(C30,[1]編集用0421!C:G,5,0)</f>
        <v>6</v>
      </c>
      <c r="F30" s="40"/>
      <c r="G30" s="41">
        <f>VLOOKUP(C30,[1]編集用0421!C:G,4,0)</f>
        <v>280</v>
      </c>
      <c r="H30" s="42"/>
      <c r="I30" s="42"/>
      <c r="J30" s="43">
        <f t="shared" si="0"/>
        <v>45</v>
      </c>
    </row>
    <row r="31" spans="1:17" ht="29.25" customHeight="1">
      <c r="A31" s="43">
        <f t="shared" si="1"/>
        <v>21</v>
      </c>
      <c r="B31" s="33">
        <f>VLOOKUP(A31,[1]編集用0421!A:I,9,0)</f>
        <v>1</v>
      </c>
      <c r="C31" s="37" t="str">
        <f>VLOOKUP(A31,[1]編集用0421!A:G,3,0)</f>
        <v>CP2532YESA</v>
      </c>
      <c r="D31" s="38" t="str">
        <f>VLOOKUP(C31,[1]編集用0421!C:G,3,0)</f>
        <v>○</v>
      </c>
      <c r="E31" s="39">
        <f>VLOOKUP(C31,[1]編集用0421!C:G,5,0)</f>
        <v>6</v>
      </c>
      <c r="F31" s="40"/>
      <c r="G31" s="41">
        <f>VLOOKUP(C31,[1]編集用0421!C:G,4,0)</f>
        <v>280</v>
      </c>
      <c r="H31" s="42"/>
      <c r="I31" s="42"/>
      <c r="J31" s="43">
        <f t="shared" si="0"/>
        <v>46</v>
      </c>
    </row>
    <row r="32" spans="1:17" ht="29.25" customHeight="1">
      <c r="A32" s="43">
        <f t="shared" si="1"/>
        <v>22</v>
      </c>
      <c r="B32" s="33">
        <f>VLOOKUP(A32,[1]編集用0421!A:I,9,0)</f>
        <v>1</v>
      </c>
      <c r="C32" s="37" t="str">
        <f>VLOOKUP(A32,[1]編集用0421!A:G,3,0)</f>
        <v>CP2532GYSA</v>
      </c>
      <c r="D32" s="38" t="str">
        <f>VLOOKUP(C32,[1]編集用0421!C:G,3,0)</f>
        <v>×</v>
      </c>
      <c r="E32" s="39">
        <f>VLOOKUP(C32,[1]編集用0421!C:G,5,0)</f>
        <v>6</v>
      </c>
      <c r="F32" s="40"/>
      <c r="G32" s="41">
        <f>VLOOKUP(C32,[1]編集用0421!C:G,4,0)</f>
        <v>280</v>
      </c>
      <c r="H32" s="42"/>
      <c r="I32" s="42"/>
      <c r="J32" s="43">
        <f t="shared" si="0"/>
        <v>47</v>
      </c>
    </row>
    <row r="33" spans="1:17" ht="29.25" customHeight="1">
      <c r="A33" s="43">
        <f t="shared" si="1"/>
        <v>23</v>
      </c>
      <c r="B33" s="33">
        <f>VLOOKUP(A33,[1]編集用0421!A:I,9,0)</f>
        <v>1</v>
      </c>
      <c r="C33" s="37" t="str">
        <f>VLOOKUP(A33,[1]編集用0421!A:G,3,0)</f>
        <v>CP2532PKSA</v>
      </c>
      <c r="D33" s="38" t="str">
        <f>VLOOKUP(C33,[1]編集用0421!C:G,3,0)</f>
        <v>○</v>
      </c>
      <c r="E33" s="39">
        <f>VLOOKUP(C33,[1]編集用0421!C:G,5,0)</f>
        <v>6</v>
      </c>
      <c r="F33" s="40"/>
      <c r="G33" s="41">
        <f>VLOOKUP(C33,[1]編集用0421!C:G,4,0)</f>
        <v>280</v>
      </c>
      <c r="H33" s="42"/>
      <c r="I33" s="42"/>
      <c r="J33" s="43">
        <f t="shared" si="0"/>
        <v>48</v>
      </c>
    </row>
    <row r="34" spans="1:17" ht="29.25" customHeight="1">
      <c r="A34" s="43">
        <f t="shared" si="1"/>
        <v>24</v>
      </c>
      <c r="B34" s="33">
        <f>VLOOKUP(A34,[1]編集用0421!A:I,9,0)</f>
        <v>1</v>
      </c>
      <c r="C34" s="37" t="str">
        <f>VLOOKUP(A34,[1]編集用0421!A:G,3,0)</f>
        <v>CP2532BKSA</v>
      </c>
      <c r="D34" s="38" t="str">
        <f>VLOOKUP(C34,[1]編集用0421!C:G,3,0)</f>
        <v>○</v>
      </c>
      <c r="E34" s="39">
        <f>VLOOKUP(C34,[1]編集用0421!C:G,5,0)</f>
        <v>6</v>
      </c>
      <c r="F34" s="40"/>
      <c r="G34" s="41">
        <f>VLOOKUP(C34,[1]編集用0421!C:G,4,0)</f>
        <v>280</v>
      </c>
      <c r="H34" s="42"/>
      <c r="I34" s="42"/>
      <c r="J34" s="43">
        <f t="shared" si="0"/>
        <v>49</v>
      </c>
    </row>
    <row r="35" spans="1:17" ht="29.25" customHeight="1">
      <c r="A35" s="43">
        <f t="shared" si="1"/>
        <v>25</v>
      </c>
      <c r="B35" s="33">
        <f>VLOOKUP(A35,[1]編集用0421!A:I,9,0)</f>
        <v>1</v>
      </c>
      <c r="C35" s="37" t="str">
        <f>VLOOKUP(A35,[1]編集用0421!A:G,3,0)</f>
        <v>CP2533WHSA</v>
      </c>
      <c r="D35" s="38" t="str">
        <f>VLOOKUP(C35,[1]編集用0421!C:G,3,0)</f>
        <v>○</v>
      </c>
      <c r="E35" s="39">
        <f>VLOOKUP(C35,[1]編集用0421!C:G,5,0)</f>
        <v>4</v>
      </c>
      <c r="F35" s="40"/>
      <c r="G35" s="41">
        <f>VLOOKUP(C35,[1]編集用0421!C:G,4,0)</f>
        <v>480</v>
      </c>
      <c r="H35" s="42"/>
      <c r="I35" s="42"/>
      <c r="J35" s="43">
        <f t="shared" si="0"/>
        <v>50</v>
      </c>
    </row>
    <row r="36" spans="1:17" ht="7.5" customHeight="1"/>
    <row r="37" spans="1:17" ht="19">
      <c r="B37" s="47" t="s">
        <v>19</v>
      </c>
    </row>
    <row r="38" spans="1:17" ht="7.5" customHeight="1"/>
    <row r="39" spans="1:17">
      <c r="B39" s="1" t="s">
        <v>11</v>
      </c>
      <c r="Q39" s="32" t="s">
        <v>12</v>
      </c>
    </row>
    <row r="40" spans="1:17">
      <c r="B40" s="33" t="s">
        <v>13</v>
      </c>
      <c r="C40" s="33" t="s">
        <v>14</v>
      </c>
      <c r="D40" s="33" t="s">
        <v>15</v>
      </c>
      <c r="E40" s="34" t="s">
        <v>16</v>
      </c>
      <c r="F40" s="35"/>
      <c r="G40" s="33" t="s">
        <v>17</v>
      </c>
      <c r="H40" s="36" t="s">
        <v>18</v>
      </c>
      <c r="I40" s="36"/>
      <c r="K40" s="33" t="s">
        <v>13</v>
      </c>
      <c r="L40" s="34" t="s">
        <v>14</v>
      </c>
      <c r="M40" s="35"/>
      <c r="N40" s="33" t="s">
        <v>15</v>
      </c>
      <c r="O40" s="33" t="s">
        <v>16</v>
      </c>
      <c r="P40" s="33" t="s">
        <v>17</v>
      </c>
      <c r="Q40" s="33" t="s">
        <v>18</v>
      </c>
    </row>
    <row r="41" spans="1:17" ht="29.25" customHeight="1">
      <c r="A41" s="1">
        <f>J35+1</f>
        <v>51</v>
      </c>
      <c r="B41" s="33">
        <f>VLOOKUP(A41,[1]編集用0421!A:I,9,0)</f>
        <v>2</v>
      </c>
      <c r="C41" s="37" t="str">
        <f>VLOOKUP(A41,[1]編集用0421!A:G,3,0)</f>
        <v>CP2542IVSA</v>
      </c>
      <c r="D41" s="38" t="str">
        <f>VLOOKUP(C41,[1]編集用0421!C:G,3,0)</f>
        <v>◎</v>
      </c>
      <c r="E41" s="39">
        <f>VLOOKUP(C41,[1]編集用0421!C:G,5,0)</f>
        <v>2</v>
      </c>
      <c r="F41" s="40"/>
      <c r="G41" s="41">
        <f>VLOOKUP(C41,[1]編集用0421!C:G,4,0)</f>
        <v>490</v>
      </c>
      <c r="H41" s="42"/>
      <c r="I41" s="42"/>
      <c r="J41" s="43">
        <f>$A41+25</f>
        <v>76</v>
      </c>
      <c r="K41" s="33">
        <f>VLOOKUP(J41,[1]編集用0421!A:I,9,0)</f>
        <v>2</v>
      </c>
      <c r="L41" s="44" t="str">
        <f>VLOOKUP(J41,[1]編集用0421!A:G,3,0)</f>
        <v>CP2522GGSA</v>
      </c>
      <c r="M41" s="45"/>
      <c r="N41" s="38" t="str">
        <f>VLOOKUP(L41,[1]編集用0421!C:G,3,0)</f>
        <v>×</v>
      </c>
      <c r="O41" s="38">
        <f>VLOOKUP(L41,[1]編集用0421!C:G,5,0)</f>
        <v>3</v>
      </c>
      <c r="P41" s="41">
        <f>VLOOKUP(L41,[1]編集用0421!C:G,4,0)</f>
        <v>490</v>
      </c>
      <c r="Q41" s="46"/>
    </row>
    <row r="42" spans="1:17" ht="29.25" customHeight="1">
      <c r="A42" s="43">
        <f>$A41+1</f>
        <v>52</v>
      </c>
      <c r="B42" s="33">
        <f>VLOOKUP(A42,[1]編集用0421!A:I,9,0)</f>
        <v>2</v>
      </c>
      <c r="C42" s="37" t="str">
        <f>VLOOKUP(A42,[1]編集用0421!A:G,3,0)</f>
        <v>CP2542YESA</v>
      </c>
      <c r="D42" s="38" t="str">
        <f>VLOOKUP(C42,[1]編集用0421!C:G,3,0)</f>
        <v>◎</v>
      </c>
      <c r="E42" s="39">
        <f>VLOOKUP(C42,[1]編集用0421!C:G,5,0)</f>
        <v>2</v>
      </c>
      <c r="F42" s="40"/>
      <c r="G42" s="41">
        <f>VLOOKUP(C42,[1]編集用0421!C:G,4,0)</f>
        <v>490</v>
      </c>
      <c r="H42" s="42"/>
      <c r="I42" s="42"/>
      <c r="J42" s="43">
        <f t="shared" ref="J42:J65" si="2">$A42+25</f>
        <v>77</v>
      </c>
      <c r="K42" s="33">
        <f>VLOOKUP(J42,[1]編集用0421!A:I,9,0)</f>
        <v>2</v>
      </c>
      <c r="L42" s="44" t="str">
        <f>VLOOKUP(J42,[1]編集用0421!A:G,3,0)</f>
        <v>CP2523PKSA</v>
      </c>
      <c r="M42" s="45"/>
      <c r="N42" s="38" t="str">
        <f>VLOOKUP(L42,[1]編集用0421!C:G,3,0)</f>
        <v>△</v>
      </c>
      <c r="O42" s="38">
        <f>VLOOKUP(L42,[1]編集用0421!C:G,5,0)</f>
        <v>3</v>
      </c>
      <c r="P42" s="41">
        <f>VLOOKUP(L42,[1]編集用0421!C:G,4,0)</f>
        <v>800</v>
      </c>
      <c r="Q42" s="46"/>
    </row>
    <row r="43" spans="1:17" ht="29.25" customHeight="1">
      <c r="A43" s="43">
        <f t="shared" ref="A43:A65" si="3">$A42+1</f>
        <v>53</v>
      </c>
      <c r="B43" s="33">
        <f>VLOOKUP(A43,[1]編集用0421!A:I,9,0)</f>
        <v>2</v>
      </c>
      <c r="C43" s="37" t="str">
        <f>VLOOKUP(A43,[1]編集用0421!A:G,3,0)</f>
        <v>CP2543IVSA</v>
      </c>
      <c r="D43" s="38" t="str">
        <f>VLOOKUP(C43,[1]編集用0421!C:G,3,0)</f>
        <v>◎</v>
      </c>
      <c r="E43" s="39">
        <f>VLOOKUP(C43,[1]編集用0421!C:G,5,0)</f>
        <v>2</v>
      </c>
      <c r="F43" s="40"/>
      <c r="G43" s="41">
        <f>VLOOKUP(C43,[1]編集用0421!C:G,4,0)</f>
        <v>600</v>
      </c>
      <c r="H43" s="42"/>
      <c r="I43" s="42"/>
      <c r="J43" s="43">
        <f t="shared" si="2"/>
        <v>78</v>
      </c>
      <c r="K43" s="33">
        <f>VLOOKUP(J43,[1]編集用0421!A:I,9,0)</f>
        <v>2</v>
      </c>
      <c r="L43" s="44" t="str">
        <f>VLOOKUP(J43,[1]編集用0421!A:G,3,0)</f>
        <v>CP2523YESA</v>
      </c>
      <c r="M43" s="45"/>
      <c r="N43" s="38" t="str">
        <f>VLOOKUP(L43,[1]編集用0421!C:G,3,0)</f>
        <v>△</v>
      </c>
      <c r="O43" s="38">
        <f>VLOOKUP(L43,[1]編集用0421!C:G,5,0)</f>
        <v>3</v>
      </c>
      <c r="P43" s="41">
        <f>VLOOKUP(L43,[1]編集用0421!C:G,4,0)</f>
        <v>800</v>
      </c>
      <c r="Q43" s="46"/>
    </row>
    <row r="44" spans="1:17" ht="29.25" customHeight="1">
      <c r="A44" s="43">
        <f t="shared" si="3"/>
        <v>54</v>
      </c>
      <c r="B44" s="33">
        <f>VLOOKUP(A44,[1]編集用0421!A:I,9,0)</f>
        <v>2</v>
      </c>
      <c r="C44" s="37" t="str">
        <f>VLOOKUP(A44,[1]編集用0421!A:G,3,0)</f>
        <v>CP2544IVSA</v>
      </c>
      <c r="D44" s="38" t="str">
        <f>VLOOKUP(C44,[1]編集用0421!C:G,3,0)</f>
        <v>◎</v>
      </c>
      <c r="E44" s="39">
        <f>VLOOKUP(C44,[1]編集用0421!C:G,5,0)</f>
        <v>2</v>
      </c>
      <c r="F44" s="40"/>
      <c r="G44" s="41">
        <f>VLOOKUP(C44,[1]編集用0421!C:G,4,0)</f>
        <v>600</v>
      </c>
      <c r="H44" s="42"/>
      <c r="I44" s="42"/>
      <c r="J44" s="43">
        <f t="shared" si="2"/>
        <v>79</v>
      </c>
      <c r="K44" s="33">
        <f>VLOOKUP(J44,[1]編集用0421!A:I,9,0)</f>
        <v>2</v>
      </c>
      <c r="L44" s="44" t="str">
        <f>VLOOKUP(J44,[1]編集用0421!A:G,3,0)</f>
        <v>CP2523BLSA</v>
      </c>
      <c r="M44" s="45"/>
      <c r="N44" s="38" t="str">
        <f>VLOOKUP(L44,[1]編集用0421!C:G,3,0)</f>
        <v>×</v>
      </c>
      <c r="O44" s="38">
        <f>VLOOKUP(L44,[1]編集用0421!C:G,5,0)</f>
        <v>3</v>
      </c>
      <c r="P44" s="41">
        <f>VLOOKUP(L44,[1]編集用0421!C:G,4,0)</f>
        <v>800</v>
      </c>
      <c r="Q44" s="46"/>
    </row>
    <row r="45" spans="1:17" ht="29.25" customHeight="1">
      <c r="A45" s="43">
        <f t="shared" si="3"/>
        <v>55</v>
      </c>
      <c r="B45" s="33">
        <f>VLOOKUP(A45,[1]編集用0421!A:I,9,0)</f>
        <v>2</v>
      </c>
      <c r="C45" s="37" t="str">
        <f>VLOOKUP(A45,[1]編集用0421!A:G,3,0)</f>
        <v>CP2546IVSA</v>
      </c>
      <c r="D45" s="38" t="str">
        <f>VLOOKUP(C45,[1]編集用0421!C:G,3,0)</f>
        <v>○</v>
      </c>
      <c r="E45" s="39">
        <f>VLOOKUP(C45,[1]編集用0421!C:G,5,0)</f>
        <v>3</v>
      </c>
      <c r="F45" s="40"/>
      <c r="G45" s="41">
        <f>VLOOKUP(C45,[1]編集用0421!C:G,4,0)</f>
        <v>600</v>
      </c>
      <c r="H45" s="42"/>
      <c r="I45" s="42"/>
      <c r="J45" s="43">
        <f t="shared" si="2"/>
        <v>80</v>
      </c>
    </row>
    <row r="46" spans="1:17" ht="29.25" customHeight="1">
      <c r="A46" s="43">
        <f t="shared" si="3"/>
        <v>56</v>
      </c>
      <c r="B46" s="33">
        <f>VLOOKUP(A46,[1]編集用0421!A:I,9,0)</f>
        <v>2</v>
      </c>
      <c r="C46" s="37" t="str">
        <f>VLOOKUP(A46,[1]編集用0421!A:G,3,0)</f>
        <v>BR02WHSA</v>
      </c>
      <c r="D46" s="38" t="str">
        <f>VLOOKUP(C46,[1]編集用0421!C:G,3,0)</f>
        <v>×</v>
      </c>
      <c r="E46" s="39">
        <f>VLOOKUP(C46,[1]編集用0421!C:G,5,0)</f>
        <v>4</v>
      </c>
      <c r="F46" s="40"/>
      <c r="G46" s="41">
        <f>VLOOKUP(C46,[1]編集用0421!C:G,4,0)</f>
        <v>200</v>
      </c>
      <c r="H46" s="42"/>
      <c r="I46" s="42"/>
      <c r="J46" s="43">
        <f t="shared" si="2"/>
        <v>81</v>
      </c>
    </row>
    <row r="47" spans="1:17" ht="29.25" customHeight="1">
      <c r="A47" s="43">
        <f t="shared" si="3"/>
        <v>57</v>
      </c>
      <c r="B47" s="33">
        <f>VLOOKUP(A47,[1]編集用0421!A:I,9,0)</f>
        <v>2</v>
      </c>
      <c r="C47" s="37" t="str">
        <f>VLOOKUP(A47,[1]編集用0421!A:G,3,0)</f>
        <v>BR02MOSA</v>
      </c>
      <c r="D47" s="38" t="str">
        <f>VLOOKUP(C47,[1]編集用0421!C:G,3,0)</f>
        <v>◎</v>
      </c>
      <c r="E47" s="39">
        <f>VLOOKUP(C47,[1]編集用0421!C:G,5,0)</f>
        <v>4</v>
      </c>
      <c r="F47" s="40"/>
      <c r="G47" s="41">
        <f>VLOOKUP(C47,[1]編集用0421!C:G,4,0)</f>
        <v>200</v>
      </c>
      <c r="H47" s="42"/>
      <c r="I47" s="42"/>
      <c r="J47" s="43">
        <f t="shared" si="2"/>
        <v>82</v>
      </c>
    </row>
    <row r="48" spans="1:17" ht="29.25" customHeight="1">
      <c r="A48" s="43">
        <f t="shared" si="3"/>
        <v>58</v>
      </c>
      <c r="B48" s="33">
        <f>VLOOKUP(A48,[1]編集用0421!A:I,9,0)</f>
        <v>2</v>
      </c>
      <c r="C48" s="37" t="str">
        <f>VLOOKUP(A48,[1]編集用0421!A:G,3,0)</f>
        <v>CPES03SA</v>
      </c>
      <c r="D48" s="38" t="str">
        <f>VLOOKUP(C48,[1]編集用0421!C:G,3,0)</f>
        <v>◎</v>
      </c>
      <c r="E48" s="39">
        <f>VLOOKUP(C48,[1]編集用0421!C:G,5,0)</f>
        <v>2</v>
      </c>
      <c r="F48" s="40"/>
      <c r="G48" s="41">
        <f>VLOOKUP(C48,[1]編集用0421!C:G,4,0)</f>
        <v>650</v>
      </c>
      <c r="H48" s="42"/>
      <c r="I48" s="42"/>
      <c r="J48" s="43">
        <f t="shared" si="2"/>
        <v>83</v>
      </c>
    </row>
    <row r="49" spans="1:10" ht="29.25" customHeight="1">
      <c r="A49" s="43">
        <f t="shared" si="3"/>
        <v>59</v>
      </c>
      <c r="B49" s="33">
        <f>VLOOKUP(A49,[1]編集用0421!A:I,9,0)</f>
        <v>2</v>
      </c>
      <c r="C49" s="37" t="str">
        <f>VLOOKUP(A49,[1]編集用0421!A:G,3,0)</f>
        <v>CPES04SA</v>
      </c>
      <c r="D49" s="38" t="str">
        <f>VLOOKUP(C49,[1]編集用0421!C:G,3,0)</f>
        <v>◎</v>
      </c>
      <c r="E49" s="39">
        <f>VLOOKUP(C49,[1]編集用0421!C:G,5,0)</f>
        <v>2</v>
      </c>
      <c r="F49" s="40"/>
      <c r="G49" s="41">
        <f>VLOOKUP(C49,[1]編集用0421!C:G,4,0)</f>
        <v>1150</v>
      </c>
      <c r="H49" s="42"/>
      <c r="I49" s="42"/>
      <c r="J49" s="43">
        <f t="shared" si="2"/>
        <v>84</v>
      </c>
    </row>
    <row r="50" spans="1:10" ht="29.25" customHeight="1">
      <c r="A50" s="43">
        <f t="shared" si="3"/>
        <v>60</v>
      </c>
      <c r="B50" s="33">
        <f>VLOOKUP(A50,[1]編集用0421!A:I,9,0)</f>
        <v>2</v>
      </c>
      <c r="C50" s="37" t="str">
        <f>VLOOKUP(A50,[1]編集用0421!A:G,3,0)</f>
        <v>CPES01SA</v>
      </c>
      <c r="D50" s="38" t="str">
        <f>VLOOKUP(C50,[1]編集用0421!C:G,3,0)</f>
        <v>◎</v>
      </c>
      <c r="E50" s="39">
        <f>VLOOKUP(C50,[1]編集用0421!C:G,5,0)</f>
        <v>3</v>
      </c>
      <c r="F50" s="40"/>
      <c r="G50" s="41">
        <f>VLOOKUP(C50,[1]編集用0421!C:G,4,0)</f>
        <v>650</v>
      </c>
      <c r="H50" s="42"/>
      <c r="I50" s="42"/>
      <c r="J50" s="43">
        <f t="shared" si="2"/>
        <v>85</v>
      </c>
    </row>
    <row r="51" spans="1:10" ht="29.25" customHeight="1">
      <c r="A51" s="43">
        <f t="shared" si="3"/>
        <v>61</v>
      </c>
      <c r="B51" s="33">
        <f>VLOOKUP(A51,[1]編集用0421!A:I,9,0)</f>
        <v>2</v>
      </c>
      <c r="C51" s="37" t="str">
        <f>VLOOKUP(A51,[1]編集用0421!A:G,3,0)</f>
        <v>CPES02SA</v>
      </c>
      <c r="D51" s="38" t="str">
        <f>VLOOKUP(C51,[1]編集用0421!C:G,3,0)</f>
        <v>○</v>
      </c>
      <c r="E51" s="39">
        <f>VLOOKUP(C51,[1]編集用0421!C:G,5,0)</f>
        <v>2</v>
      </c>
      <c r="F51" s="40"/>
      <c r="G51" s="41">
        <f>VLOOKUP(C51,[1]編集用0421!C:G,4,0)</f>
        <v>1600</v>
      </c>
      <c r="H51" s="42"/>
      <c r="I51" s="42"/>
      <c r="J51" s="43">
        <f t="shared" si="2"/>
        <v>86</v>
      </c>
    </row>
    <row r="52" spans="1:10" ht="29.25" customHeight="1">
      <c r="A52" s="43">
        <f t="shared" si="3"/>
        <v>62</v>
      </c>
      <c r="B52" s="33">
        <f>VLOOKUP(A52,[1]編集用0421!A:I,9,0)</f>
        <v>2</v>
      </c>
      <c r="C52" s="37" t="str">
        <f>VLOOKUP(A52,[1]編集用0421!A:G,3,0)</f>
        <v>CW16SA</v>
      </c>
      <c r="D52" s="38" t="str">
        <f>VLOOKUP(C52,[1]編集用0421!C:G,3,0)</f>
        <v>○</v>
      </c>
      <c r="E52" s="39">
        <f>VLOOKUP(C52,[1]編集用0421!C:G,5,0)</f>
        <v>4</v>
      </c>
      <c r="F52" s="40"/>
      <c r="G52" s="41">
        <f>VLOOKUP(C52,[1]編集用0421!C:G,4,0)</f>
        <v>300</v>
      </c>
      <c r="H52" s="42"/>
      <c r="I52" s="42"/>
      <c r="J52" s="43">
        <f t="shared" si="2"/>
        <v>87</v>
      </c>
    </row>
    <row r="53" spans="1:10" ht="29.25" customHeight="1">
      <c r="A53" s="43">
        <f t="shared" si="3"/>
        <v>63</v>
      </c>
      <c r="B53" s="33">
        <f>VLOOKUP(A53,[1]編集用0421!A:I,9,0)</f>
        <v>2</v>
      </c>
      <c r="C53" s="37" t="str">
        <f>VLOOKUP(A53,[1]編集用0421!A:G,3,0)</f>
        <v>CW17SA</v>
      </c>
      <c r="D53" s="38" t="str">
        <f>VLOOKUP(C53,[1]編集用0421!C:G,3,0)</f>
        <v>○</v>
      </c>
      <c r="E53" s="39">
        <f>VLOOKUP(C53,[1]編集用0421!C:G,5,0)</f>
        <v>4</v>
      </c>
      <c r="F53" s="40"/>
      <c r="G53" s="41">
        <f>VLOOKUP(C53,[1]編集用0421!C:G,4,0)</f>
        <v>300</v>
      </c>
      <c r="H53" s="42"/>
      <c r="I53" s="42"/>
      <c r="J53" s="43">
        <f t="shared" si="2"/>
        <v>88</v>
      </c>
    </row>
    <row r="54" spans="1:10" ht="29.25" customHeight="1">
      <c r="A54" s="43">
        <f t="shared" si="3"/>
        <v>64</v>
      </c>
      <c r="B54" s="33">
        <f>VLOOKUP(A54,[1]編集用0421!A:I,9,0)</f>
        <v>2</v>
      </c>
      <c r="C54" s="37" t="str">
        <f>VLOOKUP(A54,[1]編集用0421!A:G,3,0)</f>
        <v>CW18SA</v>
      </c>
      <c r="D54" s="38" t="str">
        <f>VLOOKUP(C54,[1]編集用0421!C:G,3,0)</f>
        <v>◎</v>
      </c>
      <c r="E54" s="39">
        <f>VLOOKUP(C54,[1]編集用0421!C:G,5,0)</f>
        <v>3</v>
      </c>
      <c r="F54" s="40"/>
      <c r="G54" s="41">
        <f>VLOOKUP(C54,[1]編集用0421!C:G,4,0)</f>
        <v>350</v>
      </c>
      <c r="H54" s="42"/>
      <c r="I54" s="42"/>
      <c r="J54" s="43">
        <f t="shared" si="2"/>
        <v>89</v>
      </c>
    </row>
    <row r="55" spans="1:10" ht="29.25" customHeight="1">
      <c r="A55" s="43">
        <f t="shared" si="3"/>
        <v>65</v>
      </c>
      <c r="B55" s="33">
        <f>VLOOKUP(A55,[1]編集用0421!A:I,9,0)</f>
        <v>2</v>
      </c>
      <c r="C55" s="37" t="str">
        <f>VLOOKUP(A55,[1]編集用0421!A:G,3,0)</f>
        <v>CW19SA</v>
      </c>
      <c r="D55" s="38" t="str">
        <f>VLOOKUP(C55,[1]編集用0421!C:G,3,0)</f>
        <v>○</v>
      </c>
      <c r="E55" s="39">
        <f>VLOOKUP(C55,[1]編集用0421!C:G,5,0)</f>
        <v>4</v>
      </c>
      <c r="F55" s="40"/>
      <c r="G55" s="41">
        <f>VLOOKUP(C55,[1]編集用0421!C:G,4,0)</f>
        <v>350</v>
      </c>
      <c r="H55" s="42"/>
      <c r="I55" s="42"/>
      <c r="J55" s="43">
        <f t="shared" si="2"/>
        <v>90</v>
      </c>
    </row>
    <row r="56" spans="1:10" ht="29.25" customHeight="1">
      <c r="A56" s="43">
        <f t="shared" si="3"/>
        <v>66</v>
      </c>
      <c r="B56" s="33">
        <f>VLOOKUP(A56,[1]編集用0421!A:I,9,0)</f>
        <v>2</v>
      </c>
      <c r="C56" s="37" t="str">
        <f>VLOOKUP(A56,[1]編集用0421!A:G,3,0)</f>
        <v>CW20SA</v>
      </c>
      <c r="D56" s="38" t="str">
        <f>VLOOKUP(C56,[1]編集用0421!C:G,3,0)</f>
        <v>◎</v>
      </c>
      <c r="E56" s="39">
        <f>VLOOKUP(C56,[1]編集用0421!C:G,5,0)</f>
        <v>3</v>
      </c>
      <c r="F56" s="40"/>
      <c r="G56" s="41">
        <f>VLOOKUP(C56,[1]編集用0421!C:G,4,0)</f>
        <v>400</v>
      </c>
      <c r="H56" s="42"/>
      <c r="I56" s="42"/>
      <c r="J56" s="43">
        <f t="shared" si="2"/>
        <v>91</v>
      </c>
    </row>
    <row r="57" spans="1:10" ht="29.25" customHeight="1">
      <c r="A57" s="43">
        <f t="shared" si="3"/>
        <v>67</v>
      </c>
      <c r="B57" s="33">
        <f>VLOOKUP(A57,[1]編集用0421!A:I,9,0)</f>
        <v>2</v>
      </c>
      <c r="C57" s="37" t="str">
        <f>VLOOKUP(A57,[1]編集用0421!A:G,3,0)</f>
        <v>CP2518WHSA</v>
      </c>
      <c r="D57" s="38" t="str">
        <f>VLOOKUP(C57,[1]編集用0421!C:G,3,0)</f>
        <v>○</v>
      </c>
      <c r="E57" s="39">
        <f>VLOOKUP(C57,[1]編集用0421!C:G,5,0)</f>
        <v>4</v>
      </c>
      <c r="F57" s="40"/>
      <c r="G57" s="41">
        <f>VLOOKUP(C57,[1]編集用0421!C:G,4,0)</f>
        <v>340</v>
      </c>
      <c r="H57" s="42"/>
      <c r="I57" s="42"/>
      <c r="J57" s="43">
        <f t="shared" si="2"/>
        <v>92</v>
      </c>
    </row>
    <row r="58" spans="1:10" ht="29.25" customHeight="1">
      <c r="A58" s="43">
        <f t="shared" si="3"/>
        <v>68</v>
      </c>
      <c r="B58" s="33">
        <f>VLOOKUP(A58,[1]編集用0421!A:I,9,0)</f>
        <v>2</v>
      </c>
      <c r="C58" s="37" t="str">
        <f>VLOOKUP(A58,[1]編集用0421!A:G,3,0)</f>
        <v>CP2518GRSA</v>
      </c>
      <c r="D58" s="38" t="str">
        <f>VLOOKUP(C58,[1]編集用0421!C:G,3,0)</f>
        <v>○</v>
      </c>
      <c r="E58" s="39">
        <f>VLOOKUP(C58,[1]編集用0421!C:G,5,0)</f>
        <v>4</v>
      </c>
      <c r="F58" s="40"/>
      <c r="G58" s="41">
        <f>VLOOKUP(C58,[1]編集用0421!C:G,4,0)</f>
        <v>340</v>
      </c>
      <c r="H58" s="42"/>
      <c r="I58" s="42"/>
      <c r="J58" s="43">
        <f t="shared" si="2"/>
        <v>93</v>
      </c>
    </row>
    <row r="59" spans="1:10" ht="29.25" customHeight="1">
      <c r="A59" s="43">
        <f t="shared" si="3"/>
        <v>69</v>
      </c>
      <c r="B59" s="33">
        <f>VLOOKUP(A59,[1]編集用0421!A:I,9,0)</f>
        <v>2</v>
      </c>
      <c r="C59" s="37" t="str">
        <f>VLOOKUP(A59,[1]編集用0421!A:G,3,0)</f>
        <v>CP2520WHSA</v>
      </c>
      <c r="D59" s="38" t="str">
        <f>VLOOKUP(C59,[1]編集用0421!C:G,3,0)</f>
        <v>×</v>
      </c>
      <c r="E59" s="39">
        <f>VLOOKUP(C59,[1]編集用0421!C:G,5,0)</f>
        <v>4</v>
      </c>
      <c r="F59" s="40"/>
      <c r="G59" s="41">
        <f>VLOOKUP(C59,[1]編集用0421!C:G,4,0)</f>
        <v>340</v>
      </c>
      <c r="H59" s="42"/>
      <c r="I59" s="42"/>
      <c r="J59" s="43">
        <f t="shared" si="2"/>
        <v>94</v>
      </c>
    </row>
    <row r="60" spans="1:10" ht="29.25" customHeight="1">
      <c r="A60" s="43">
        <f t="shared" si="3"/>
        <v>70</v>
      </c>
      <c r="B60" s="33">
        <f>VLOOKUP(A60,[1]編集用0421!A:I,9,0)</f>
        <v>2</v>
      </c>
      <c r="C60" s="37" t="str">
        <f>VLOOKUP(A60,[1]編集用0421!A:G,3,0)</f>
        <v>CP2520GRSA</v>
      </c>
      <c r="D60" s="38" t="str">
        <f>VLOOKUP(C60,[1]編集用0421!C:G,3,0)</f>
        <v>×</v>
      </c>
      <c r="E60" s="39">
        <f>VLOOKUP(C60,[1]編集用0421!C:G,5,0)</f>
        <v>4</v>
      </c>
      <c r="F60" s="40"/>
      <c r="G60" s="41">
        <f>VLOOKUP(C60,[1]編集用0421!C:G,4,0)</f>
        <v>340</v>
      </c>
      <c r="H60" s="42"/>
      <c r="I60" s="42"/>
      <c r="J60" s="43">
        <f t="shared" si="2"/>
        <v>95</v>
      </c>
    </row>
    <row r="61" spans="1:10" ht="29.25" customHeight="1">
      <c r="A61" s="43">
        <f t="shared" si="3"/>
        <v>71</v>
      </c>
      <c r="B61" s="33">
        <f>VLOOKUP(A61,[1]編集用0421!A:I,9,0)</f>
        <v>2</v>
      </c>
      <c r="C61" s="37" t="str">
        <f>VLOOKUP(A61,[1]編集用0421!A:G,3,0)</f>
        <v>CP2521PKSA</v>
      </c>
      <c r="D61" s="38" t="str">
        <f>VLOOKUP(C61,[1]編集用0421!C:G,3,0)</f>
        <v>◎</v>
      </c>
      <c r="E61" s="39">
        <f>VLOOKUP(C61,[1]編集用0421!C:G,5,0)</f>
        <v>2</v>
      </c>
      <c r="F61" s="40"/>
      <c r="G61" s="41">
        <f>VLOOKUP(C61,[1]編集用0421!C:G,4,0)</f>
        <v>480</v>
      </c>
      <c r="H61" s="42"/>
      <c r="I61" s="42"/>
      <c r="J61" s="43">
        <f t="shared" si="2"/>
        <v>96</v>
      </c>
    </row>
    <row r="62" spans="1:10" ht="29.25" customHeight="1">
      <c r="A62" s="43">
        <f t="shared" si="3"/>
        <v>72</v>
      </c>
      <c r="B62" s="33">
        <f>VLOOKUP(A62,[1]編集用0421!A:I,9,0)</f>
        <v>2</v>
      </c>
      <c r="C62" s="37" t="str">
        <f>VLOOKUP(A62,[1]編集用0421!A:G,3,0)</f>
        <v>CP2521YESA</v>
      </c>
      <c r="D62" s="38" t="str">
        <f>VLOOKUP(C62,[1]編集用0421!C:G,3,0)</f>
        <v>○</v>
      </c>
      <c r="E62" s="39">
        <f>VLOOKUP(C62,[1]編集用0421!C:G,5,0)</f>
        <v>2</v>
      </c>
      <c r="F62" s="40"/>
      <c r="G62" s="41">
        <f>VLOOKUP(C62,[1]編集用0421!C:G,4,0)</f>
        <v>480</v>
      </c>
      <c r="H62" s="42"/>
      <c r="I62" s="42"/>
      <c r="J62" s="43">
        <f t="shared" si="2"/>
        <v>97</v>
      </c>
    </row>
    <row r="63" spans="1:10" ht="29.25" customHeight="1">
      <c r="A63" s="43">
        <f t="shared" si="3"/>
        <v>73</v>
      </c>
      <c r="B63" s="33">
        <f>VLOOKUP(A63,[1]編集用0421!A:I,9,0)</f>
        <v>2</v>
      </c>
      <c r="C63" s="37" t="str">
        <f>VLOOKUP(A63,[1]編集用0421!A:G,3,0)</f>
        <v>CP2521IGSA</v>
      </c>
      <c r="D63" s="38" t="str">
        <f>VLOOKUP(C63,[1]編集用0421!C:G,3,0)</f>
        <v>△</v>
      </c>
      <c r="E63" s="39">
        <f>VLOOKUP(C63,[1]編集用0421!C:G,5,0)</f>
        <v>2</v>
      </c>
      <c r="F63" s="40"/>
      <c r="G63" s="41">
        <f>VLOOKUP(C63,[1]編集用0421!C:G,4,0)</f>
        <v>480</v>
      </c>
      <c r="H63" s="42"/>
      <c r="I63" s="42"/>
      <c r="J63" s="43">
        <f t="shared" si="2"/>
        <v>98</v>
      </c>
    </row>
    <row r="64" spans="1:10" ht="29.25" customHeight="1">
      <c r="A64" s="43">
        <f t="shared" si="3"/>
        <v>74</v>
      </c>
      <c r="B64" s="33">
        <f>VLOOKUP(A64,[1]編集用0421!A:I,9,0)</f>
        <v>2</v>
      </c>
      <c r="C64" s="37" t="str">
        <f>VLOOKUP(A64,[1]編集用0421!A:G,3,0)</f>
        <v>CP2522PKSA</v>
      </c>
      <c r="D64" s="38" t="str">
        <f>VLOOKUP(C64,[1]編集用0421!C:G,3,0)</f>
        <v>×</v>
      </c>
      <c r="E64" s="39">
        <f>VLOOKUP(C64,[1]編集用0421!C:G,5,0)</f>
        <v>3</v>
      </c>
      <c r="F64" s="40"/>
      <c r="G64" s="41">
        <f>VLOOKUP(C64,[1]編集用0421!C:G,4,0)</f>
        <v>490</v>
      </c>
      <c r="H64" s="42"/>
      <c r="I64" s="42"/>
      <c r="J64" s="43">
        <f t="shared" si="2"/>
        <v>99</v>
      </c>
    </row>
    <row r="65" spans="1:17" ht="29.25" customHeight="1">
      <c r="A65" s="43">
        <f t="shared" si="3"/>
        <v>75</v>
      </c>
      <c r="B65" s="33">
        <f>VLOOKUP(A65,[1]編集用0421!A:I,9,0)</f>
        <v>2</v>
      </c>
      <c r="C65" s="37" t="str">
        <f>VLOOKUP(A65,[1]編集用0421!A:G,3,0)</f>
        <v>CP2522YESA</v>
      </c>
      <c r="D65" s="38" t="str">
        <f>VLOOKUP(C65,[1]編集用0421!C:G,3,0)</f>
        <v>○</v>
      </c>
      <c r="E65" s="39">
        <f>VLOOKUP(C65,[1]編集用0421!C:G,5,0)</f>
        <v>3</v>
      </c>
      <c r="F65" s="40"/>
      <c r="G65" s="41">
        <f>VLOOKUP(C65,[1]編集用0421!C:G,4,0)</f>
        <v>490</v>
      </c>
      <c r="H65" s="42"/>
      <c r="I65" s="42"/>
      <c r="J65" s="43">
        <f t="shared" si="2"/>
        <v>100</v>
      </c>
    </row>
    <row r="66" spans="1:17" ht="7.5" customHeight="1"/>
    <row r="67" spans="1:17" ht="19">
      <c r="B67" s="47" t="s">
        <v>19</v>
      </c>
    </row>
    <row r="68" spans="1:17" ht="7.5" customHeight="1"/>
    <row r="69" spans="1:17">
      <c r="B69" s="1" t="s">
        <v>11</v>
      </c>
      <c r="Q69" s="32" t="s">
        <v>12</v>
      </c>
    </row>
    <row r="70" spans="1:17">
      <c r="B70" s="33" t="s">
        <v>13</v>
      </c>
      <c r="C70" s="33" t="s">
        <v>14</v>
      </c>
      <c r="D70" s="33" t="s">
        <v>15</v>
      </c>
      <c r="E70" s="34" t="s">
        <v>16</v>
      </c>
      <c r="F70" s="35"/>
      <c r="G70" s="33" t="s">
        <v>17</v>
      </c>
      <c r="H70" s="36" t="s">
        <v>18</v>
      </c>
      <c r="I70" s="36"/>
      <c r="K70" s="33" t="s">
        <v>13</v>
      </c>
      <c r="L70" s="34" t="s">
        <v>14</v>
      </c>
      <c r="M70" s="35"/>
      <c r="N70" s="33" t="s">
        <v>15</v>
      </c>
      <c r="O70" s="33" t="s">
        <v>16</v>
      </c>
      <c r="P70" s="33" t="s">
        <v>17</v>
      </c>
      <c r="Q70" s="33" t="s">
        <v>18</v>
      </c>
    </row>
    <row r="71" spans="1:17" ht="29.25" customHeight="1">
      <c r="A71" s="1">
        <f>J65+1</f>
        <v>101</v>
      </c>
      <c r="B71" s="33">
        <f>VLOOKUP(A71,[1]編集用0421!A:I,9,0)</f>
        <v>3</v>
      </c>
      <c r="C71" s="37" t="str">
        <f>VLOOKUP(A71,[1]編集用0421!A:G,3,0)</f>
        <v>CP870BLSA</v>
      </c>
      <c r="D71" s="38" t="str">
        <f>VLOOKUP(C71,[1]編集用0421!C:G,3,0)</f>
        <v>◎</v>
      </c>
      <c r="E71" s="39">
        <f>VLOOKUP(C71,[1]編集用0421!C:G,5,0)</f>
        <v>4</v>
      </c>
      <c r="F71" s="40"/>
      <c r="G71" s="41">
        <f>VLOOKUP(C71,[1]編集用0421!C:G,4,0)</f>
        <v>240</v>
      </c>
      <c r="H71" s="42"/>
      <c r="I71" s="42"/>
      <c r="J71" s="43">
        <f>$A71+25</f>
        <v>126</v>
      </c>
      <c r="K71" s="33">
        <f>VLOOKUP(J71,[1]編集用0421!A:I,9,0)</f>
        <v>3</v>
      </c>
      <c r="L71" s="44" t="str">
        <f>VLOOKUP(J71,[1]編集用0421!A:G,3,0)</f>
        <v>CP877BLSA</v>
      </c>
      <c r="M71" s="45"/>
      <c r="N71" s="38" t="str">
        <f>VLOOKUP(L71,[1]編集用0421!C:G,3,0)</f>
        <v>×</v>
      </c>
      <c r="O71" s="38">
        <f>VLOOKUP(L71,[1]編集用0421!C:G,5,0)</f>
        <v>3</v>
      </c>
      <c r="P71" s="41">
        <f>VLOOKUP(L71,[1]編集用0421!C:G,4,0)</f>
        <v>540</v>
      </c>
      <c r="Q71" s="46"/>
    </row>
    <row r="72" spans="1:17" ht="29.25" customHeight="1">
      <c r="A72" s="43">
        <f>$A71+1</f>
        <v>102</v>
      </c>
      <c r="B72" s="33">
        <f>VLOOKUP(A72,[1]編集用0421!A:I,9,0)</f>
        <v>3</v>
      </c>
      <c r="C72" s="37" t="str">
        <f>VLOOKUP(A72,[1]編集用0421!A:G,3,0)</f>
        <v>CP870GRSA</v>
      </c>
      <c r="D72" s="38" t="str">
        <f>VLOOKUP(C72,[1]編集用0421!C:G,3,0)</f>
        <v>◎</v>
      </c>
      <c r="E72" s="39">
        <f>VLOOKUP(C72,[1]編集用0421!C:G,5,0)</f>
        <v>4</v>
      </c>
      <c r="F72" s="40"/>
      <c r="G72" s="41">
        <f>VLOOKUP(C72,[1]編集用0421!C:G,4,0)</f>
        <v>240</v>
      </c>
      <c r="H72" s="42"/>
      <c r="I72" s="42"/>
      <c r="J72" s="43">
        <f t="shared" ref="J72:J95" si="4">$A72+25</f>
        <v>127</v>
      </c>
      <c r="K72" s="33">
        <f>VLOOKUP(J72,[1]編集用0421!A:I,9,0)</f>
        <v>3</v>
      </c>
      <c r="L72" s="44" t="str">
        <f>VLOOKUP(J72,[1]編集用0421!A:G,3,0)</f>
        <v>CP877GRSA</v>
      </c>
      <c r="M72" s="45"/>
      <c r="N72" s="38" t="str">
        <f>VLOOKUP(L72,[1]編集用0421!C:G,3,0)</f>
        <v>×</v>
      </c>
      <c r="O72" s="38">
        <f>VLOOKUP(L72,[1]編集用0421!C:G,5,0)</f>
        <v>3</v>
      </c>
      <c r="P72" s="41">
        <f>VLOOKUP(L72,[1]編集用0421!C:G,4,0)</f>
        <v>540</v>
      </c>
      <c r="Q72" s="46"/>
    </row>
    <row r="73" spans="1:17" ht="29.25" customHeight="1">
      <c r="A73" s="43">
        <f t="shared" ref="A73:A95" si="5">$A72+1</f>
        <v>103</v>
      </c>
      <c r="B73" s="33">
        <f>VLOOKUP(A73,[1]編集用0421!A:I,9,0)</f>
        <v>3</v>
      </c>
      <c r="C73" s="37" t="str">
        <f>VLOOKUP(A73,[1]編集用0421!A:G,3,0)</f>
        <v>CP870YESA</v>
      </c>
      <c r="D73" s="38" t="str">
        <f>VLOOKUP(C73,[1]編集用0421!C:G,3,0)</f>
        <v>◎</v>
      </c>
      <c r="E73" s="39">
        <f>VLOOKUP(C73,[1]編集用0421!C:G,5,0)</f>
        <v>4</v>
      </c>
      <c r="F73" s="40"/>
      <c r="G73" s="41">
        <f>VLOOKUP(C73,[1]編集用0421!C:G,4,0)</f>
        <v>240</v>
      </c>
      <c r="H73" s="42"/>
      <c r="I73" s="42"/>
      <c r="J73" s="43">
        <f t="shared" si="4"/>
        <v>128</v>
      </c>
      <c r="K73" s="33">
        <f>VLOOKUP(J73,[1]編集用0421!A:I,9,0)</f>
        <v>3</v>
      </c>
      <c r="L73" s="44" t="str">
        <f>VLOOKUP(J73,[1]編集用0421!A:G,3,0)</f>
        <v>CP877PKSA</v>
      </c>
      <c r="M73" s="45"/>
      <c r="N73" s="38" t="str">
        <f>VLOOKUP(L73,[1]編集用0421!C:G,3,0)</f>
        <v>△</v>
      </c>
      <c r="O73" s="38">
        <f>VLOOKUP(L73,[1]編集用0421!C:G,5,0)</f>
        <v>3</v>
      </c>
      <c r="P73" s="41">
        <f>VLOOKUP(L73,[1]編集用0421!C:G,4,0)</f>
        <v>540</v>
      </c>
      <c r="Q73" s="46"/>
    </row>
    <row r="74" spans="1:17" ht="29.25" customHeight="1">
      <c r="A74" s="43">
        <f t="shared" si="5"/>
        <v>104</v>
      </c>
      <c r="B74" s="33">
        <f>VLOOKUP(A74,[1]編集用0421!A:I,9,0)</f>
        <v>3</v>
      </c>
      <c r="C74" s="37" t="str">
        <f>VLOOKUP(A74,[1]編集用0421!A:G,3,0)</f>
        <v>CP870PKSA</v>
      </c>
      <c r="D74" s="38" t="str">
        <f>VLOOKUP(C74,[1]編集用0421!C:G,3,0)</f>
        <v>◎</v>
      </c>
      <c r="E74" s="39">
        <f>VLOOKUP(C74,[1]編集用0421!C:G,5,0)</f>
        <v>4</v>
      </c>
      <c r="F74" s="40"/>
      <c r="G74" s="41">
        <f>VLOOKUP(C74,[1]編集用0421!C:G,4,0)</f>
        <v>240</v>
      </c>
      <c r="H74" s="42"/>
      <c r="I74" s="42"/>
      <c r="J74" s="43">
        <f t="shared" si="4"/>
        <v>129</v>
      </c>
      <c r="K74" s="33">
        <f>VLOOKUP(J74,[1]編集用0421!A:I,9,0)</f>
        <v>3</v>
      </c>
      <c r="L74" s="44" t="str">
        <f>VLOOKUP(J74,[1]編集用0421!A:G,3,0)</f>
        <v>CP2508YESA</v>
      </c>
      <c r="M74" s="45"/>
      <c r="N74" s="38" t="str">
        <f>VLOOKUP(L74,[1]編集用0421!C:G,3,0)</f>
        <v>○</v>
      </c>
      <c r="O74" s="38">
        <f>VLOOKUP(L74,[1]編集用0421!C:G,5,0)</f>
        <v>4</v>
      </c>
      <c r="P74" s="41">
        <f>VLOOKUP(L74,[1]編集用0421!C:G,4,0)</f>
        <v>350</v>
      </c>
      <c r="Q74" s="46"/>
    </row>
    <row r="75" spans="1:17" ht="29.25" customHeight="1">
      <c r="A75" s="43">
        <f t="shared" si="5"/>
        <v>105</v>
      </c>
      <c r="B75" s="33">
        <f>VLOOKUP(A75,[1]編集用0421!A:I,9,0)</f>
        <v>3</v>
      </c>
      <c r="C75" s="37" t="str">
        <f>VLOOKUP(A75,[1]編集用0421!A:G,3,0)</f>
        <v>CP870RDSA</v>
      </c>
      <c r="D75" s="38" t="str">
        <f>VLOOKUP(C75,[1]編集用0421!C:G,3,0)</f>
        <v>◎</v>
      </c>
      <c r="E75" s="39">
        <f>VLOOKUP(C75,[1]編集用0421!C:G,5,0)</f>
        <v>4</v>
      </c>
      <c r="F75" s="40"/>
      <c r="G75" s="41">
        <f>VLOOKUP(C75,[1]編集用0421!C:G,4,0)</f>
        <v>240</v>
      </c>
      <c r="H75" s="42"/>
      <c r="I75" s="42"/>
      <c r="J75" s="43">
        <f t="shared" si="4"/>
        <v>130</v>
      </c>
      <c r="K75" s="33">
        <f>VLOOKUP(J75,[1]編集用0421!A:I,9,0)</f>
        <v>3</v>
      </c>
      <c r="L75" s="44" t="str">
        <f>VLOOKUP(J75,[1]編集用0421!A:G,3,0)</f>
        <v>CP2508PKSA</v>
      </c>
      <c r="M75" s="45"/>
      <c r="N75" s="38" t="str">
        <f>VLOOKUP(L75,[1]編集用0421!C:G,3,0)</f>
        <v>○</v>
      </c>
      <c r="O75" s="38">
        <f>VLOOKUP(L75,[1]編集用0421!C:G,5,0)</f>
        <v>4</v>
      </c>
      <c r="P75" s="41">
        <f>VLOOKUP(L75,[1]編集用0421!C:G,4,0)</f>
        <v>350</v>
      </c>
      <c r="Q75" s="46"/>
    </row>
    <row r="76" spans="1:17" ht="29.25" customHeight="1">
      <c r="A76" s="43">
        <f t="shared" si="5"/>
        <v>106</v>
      </c>
      <c r="B76" s="33">
        <f>VLOOKUP(A76,[1]編集用0421!A:I,9,0)</f>
        <v>3</v>
      </c>
      <c r="C76" s="37" t="str">
        <f>VLOOKUP(A76,[1]編集用0421!A:G,3,0)</f>
        <v>CP871BLSA</v>
      </c>
      <c r="D76" s="38" t="str">
        <f>VLOOKUP(C76,[1]編集用0421!C:G,3,0)</f>
        <v>◎</v>
      </c>
      <c r="E76" s="39">
        <f>VLOOKUP(C76,[1]編集用0421!C:G,5,0)</f>
        <v>2</v>
      </c>
      <c r="F76" s="40"/>
      <c r="G76" s="41">
        <f>VLOOKUP(C76,[1]編集用0421!C:G,4,0)</f>
        <v>430</v>
      </c>
      <c r="H76" s="42"/>
      <c r="I76" s="42"/>
      <c r="J76" s="43">
        <f t="shared" si="4"/>
        <v>131</v>
      </c>
      <c r="K76" s="33">
        <f>VLOOKUP(J76,[1]編集用0421!A:I,9,0)</f>
        <v>3</v>
      </c>
      <c r="L76" s="44" t="str">
        <f>VLOOKUP(J76,[1]編集用0421!A:G,3,0)</f>
        <v>CP2509YESA</v>
      </c>
      <c r="M76" s="45"/>
      <c r="N76" s="38" t="str">
        <f>VLOOKUP(L76,[1]編集用0421!C:G,3,0)</f>
        <v>○</v>
      </c>
      <c r="O76" s="38">
        <f>VLOOKUP(L76,[1]編集用0421!C:G,5,0)</f>
        <v>2</v>
      </c>
      <c r="P76" s="41">
        <f>VLOOKUP(L76,[1]編集用0421!C:G,4,0)</f>
        <v>550</v>
      </c>
      <c r="Q76" s="46"/>
    </row>
    <row r="77" spans="1:17" ht="29.25" customHeight="1">
      <c r="A77" s="43">
        <f t="shared" si="5"/>
        <v>107</v>
      </c>
      <c r="B77" s="33">
        <f>VLOOKUP(A77,[1]編集用0421!A:I,9,0)</f>
        <v>3</v>
      </c>
      <c r="C77" s="37" t="str">
        <f>VLOOKUP(A77,[1]編集用0421!A:G,3,0)</f>
        <v>CP871GRSA</v>
      </c>
      <c r="D77" s="38" t="str">
        <f>VLOOKUP(C77,[1]編集用0421!C:G,3,0)</f>
        <v>◎</v>
      </c>
      <c r="E77" s="39">
        <f>VLOOKUP(C77,[1]編集用0421!C:G,5,0)</f>
        <v>2</v>
      </c>
      <c r="F77" s="40"/>
      <c r="G77" s="41">
        <f>VLOOKUP(C77,[1]編集用0421!C:G,4,0)</f>
        <v>430</v>
      </c>
      <c r="H77" s="42"/>
      <c r="I77" s="42"/>
      <c r="J77" s="43">
        <f t="shared" si="4"/>
        <v>132</v>
      </c>
      <c r="K77" s="33">
        <f>VLOOKUP(J77,[1]編集用0421!A:I,9,0)</f>
        <v>3</v>
      </c>
      <c r="L77" s="44" t="str">
        <f>VLOOKUP(J77,[1]編集用0421!A:G,3,0)</f>
        <v>CP2509PKSA</v>
      </c>
      <c r="M77" s="45"/>
      <c r="N77" s="38" t="str">
        <f>VLOOKUP(L77,[1]編集用0421!C:G,3,0)</f>
        <v>○</v>
      </c>
      <c r="O77" s="38">
        <f>VLOOKUP(L77,[1]編集用0421!C:G,5,0)</f>
        <v>2</v>
      </c>
      <c r="P77" s="41">
        <f>VLOOKUP(L77,[1]編集用0421!C:G,4,0)</f>
        <v>550</v>
      </c>
      <c r="Q77" s="46"/>
    </row>
    <row r="78" spans="1:17" ht="29.25" customHeight="1">
      <c r="A78" s="43">
        <f t="shared" si="5"/>
        <v>108</v>
      </c>
      <c r="B78" s="33">
        <f>VLOOKUP(A78,[1]編集用0421!A:I,9,0)</f>
        <v>3</v>
      </c>
      <c r="C78" s="37" t="str">
        <f>VLOOKUP(A78,[1]編集用0421!A:G,3,0)</f>
        <v>CP871YESA</v>
      </c>
      <c r="D78" s="38" t="str">
        <f>VLOOKUP(C78,[1]編集用0421!C:G,3,0)</f>
        <v>◎</v>
      </c>
      <c r="E78" s="39">
        <f>VLOOKUP(C78,[1]編集用0421!C:G,5,0)</f>
        <v>2</v>
      </c>
      <c r="F78" s="40"/>
      <c r="G78" s="41">
        <f>VLOOKUP(C78,[1]編集用0421!C:G,4,0)</f>
        <v>430</v>
      </c>
      <c r="H78" s="42"/>
      <c r="I78" s="42"/>
      <c r="J78" s="43">
        <f t="shared" si="4"/>
        <v>133</v>
      </c>
      <c r="K78" s="33">
        <f>VLOOKUP(J78,[1]編集用0421!A:I,9,0)</f>
        <v>3</v>
      </c>
      <c r="L78" s="44" t="str">
        <f>VLOOKUP(J78,[1]編集用0421!A:G,3,0)</f>
        <v>CP2506YESA</v>
      </c>
      <c r="M78" s="45"/>
      <c r="N78" s="38" t="str">
        <f>VLOOKUP(L78,[1]編集用0421!C:G,3,0)</f>
        <v>△</v>
      </c>
      <c r="O78" s="38">
        <f>VLOOKUP(L78,[1]編集用0421!C:G,5,0)</f>
        <v>3</v>
      </c>
      <c r="P78" s="41">
        <f>VLOOKUP(L78,[1]編集用0421!C:G,4,0)</f>
        <v>490</v>
      </c>
      <c r="Q78" s="46"/>
    </row>
    <row r="79" spans="1:17" ht="29.25" customHeight="1">
      <c r="A79" s="43">
        <f t="shared" si="5"/>
        <v>109</v>
      </c>
      <c r="B79" s="33">
        <f>VLOOKUP(A79,[1]編集用0421!A:I,9,0)</f>
        <v>3</v>
      </c>
      <c r="C79" s="37" t="str">
        <f>VLOOKUP(A79,[1]編集用0421!A:G,3,0)</f>
        <v>CP871PKSA</v>
      </c>
      <c r="D79" s="38" t="str">
        <f>VLOOKUP(C79,[1]編集用0421!C:G,3,0)</f>
        <v>◎</v>
      </c>
      <c r="E79" s="39">
        <f>VLOOKUP(C79,[1]編集用0421!C:G,5,0)</f>
        <v>2</v>
      </c>
      <c r="F79" s="40"/>
      <c r="G79" s="41">
        <f>VLOOKUP(C79,[1]編集用0421!C:G,4,0)</f>
        <v>430</v>
      </c>
      <c r="H79" s="42"/>
      <c r="I79" s="42"/>
      <c r="J79" s="43">
        <f t="shared" si="4"/>
        <v>134</v>
      </c>
      <c r="K79" s="33">
        <f>VLOOKUP(J79,[1]編集用0421!A:I,9,0)</f>
        <v>3</v>
      </c>
      <c r="L79" s="44" t="str">
        <f>VLOOKUP(J79,[1]編集用0421!A:G,3,0)</f>
        <v>LC032SA</v>
      </c>
      <c r="M79" s="45"/>
      <c r="N79" s="38" t="str">
        <f>VLOOKUP(L79,[1]編集用0421!C:G,3,0)</f>
        <v>×</v>
      </c>
      <c r="O79" s="38">
        <f>VLOOKUP(L79,[1]編集用0421!C:G,5,0)</f>
        <v>2</v>
      </c>
      <c r="P79" s="41">
        <f>VLOOKUP(L79,[1]編集用0421!C:G,4,0)</f>
        <v>850</v>
      </c>
      <c r="Q79" s="46"/>
    </row>
    <row r="80" spans="1:17" ht="29.25" customHeight="1">
      <c r="A80" s="43">
        <f t="shared" si="5"/>
        <v>110</v>
      </c>
      <c r="B80" s="33">
        <f>VLOOKUP(A80,[1]編集用0421!A:I,9,0)</f>
        <v>3</v>
      </c>
      <c r="C80" s="37" t="str">
        <f>VLOOKUP(A80,[1]編集用0421!A:G,3,0)</f>
        <v>CP871RDSA</v>
      </c>
      <c r="D80" s="38" t="str">
        <f>VLOOKUP(C80,[1]編集用0421!C:G,3,0)</f>
        <v>◎</v>
      </c>
      <c r="E80" s="39">
        <f>VLOOKUP(C80,[1]編集用0421!C:G,5,0)</f>
        <v>2</v>
      </c>
      <c r="F80" s="40"/>
      <c r="G80" s="41">
        <f>VLOOKUP(C80,[1]編集用0421!C:G,4,0)</f>
        <v>430</v>
      </c>
      <c r="H80" s="42"/>
      <c r="I80" s="42"/>
      <c r="J80" s="43">
        <f t="shared" si="4"/>
        <v>135</v>
      </c>
      <c r="K80" s="33">
        <f>VLOOKUP(J80,[1]編集用0421!A:I,9,0)</f>
        <v>3</v>
      </c>
      <c r="L80" s="44" t="str">
        <f>VLOOKUP(J80,[1]編集用0421!A:G,3,0)</f>
        <v>LC033SA</v>
      </c>
      <c r="M80" s="45"/>
      <c r="N80" s="38" t="str">
        <f>VLOOKUP(L80,[1]編集用0421!C:G,3,0)</f>
        <v>×</v>
      </c>
      <c r="O80" s="38">
        <f>VLOOKUP(L80,[1]編集用0421!C:G,5,0)</f>
        <v>2</v>
      </c>
      <c r="P80" s="41">
        <f>VLOOKUP(L80,[1]編集用0421!C:G,4,0)</f>
        <v>1350</v>
      </c>
      <c r="Q80" s="46"/>
    </row>
    <row r="81" spans="1:17" ht="29.25" customHeight="1">
      <c r="A81" s="43">
        <f t="shared" si="5"/>
        <v>111</v>
      </c>
      <c r="B81" s="33">
        <f>VLOOKUP(A81,[1]編集用0421!A:I,9,0)</f>
        <v>3</v>
      </c>
      <c r="C81" s="37" t="str">
        <f>VLOOKUP(A81,[1]編集用0421!A:G,3,0)</f>
        <v>CP874BLSA</v>
      </c>
      <c r="D81" s="38" t="str">
        <f>VLOOKUP(C81,[1]編集用0421!C:G,3,0)</f>
        <v>○</v>
      </c>
      <c r="E81" s="39">
        <f>VLOOKUP(C81,[1]編集用0421!C:G,5,0)</f>
        <v>3</v>
      </c>
      <c r="F81" s="40"/>
      <c r="G81" s="41">
        <f>VLOOKUP(C81,[1]編集用0421!C:G,4,0)</f>
        <v>340</v>
      </c>
      <c r="H81" s="42"/>
      <c r="I81" s="42"/>
      <c r="J81" s="43">
        <f t="shared" si="4"/>
        <v>136</v>
      </c>
      <c r="K81" s="33">
        <f>VLOOKUP(J81,[1]編集用0421!A:I,9,0)</f>
        <v>3</v>
      </c>
      <c r="L81" s="44" t="str">
        <f>VLOOKUP(J81,[1]編集用0421!A:G,3,0)</f>
        <v>GG2501TESA</v>
      </c>
      <c r="M81" s="45"/>
      <c r="N81" s="38" t="str">
        <f>VLOOKUP(L81,[1]編集用0421!C:G,3,0)</f>
        <v>◎</v>
      </c>
      <c r="O81" s="38">
        <f>VLOOKUP(L81,[1]編集用0421!C:G,5,0)</f>
        <v>3</v>
      </c>
      <c r="P81" s="41">
        <f>VLOOKUP(L81,[1]編集用0421!C:G,4,0)</f>
        <v>430</v>
      </c>
      <c r="Q81" s="46"/>
    </row>
    <row r="82" spans="1:17" ht="29.25" customHeight="1">
      <c r="A82" s="43">
        <f t="shared" si="5"/>
        <v>112</v>
      </c>
      <c r="B82" s="33">
        <f>VLOOKUP(A82,[1]編集用0421!A:I,9,0)</f>
        <v>3</v>
      </c>
      <c r="C82" s="37" t="str">
        <f>VLOOKUP(A82,[1]編集用0421!A:G,3,0)</f>
        <v>CP874GRSA</v>
      </c>
      <c r="D82" s="38" t="str">
        <f>VLOOKUP(C82,[1]編集用0421!C:G,3,0)</f>
        <v>◎</v>
      </c>
      <c r="E82" s="39">
        <f>VLOOKUP(C82,[1]編集用0421!C:G,5,0)</f>
        <v>3</v>
      </c>
      <c r="F82" s="40"/>
      <c r="G82" s="41">
        <f>VLOOKUP(C82,[1]編集用0421!C:G,4,0)</f>
        <v>340</v>
      </c>
      <c r="H82" s="42"/>
      <c r="I82" s="42"/>
      <c r="J82" s="43">
        <f t="shared" si="4"/>
        <v>137</v>
      </c>
      <c r="K82" s="33">
        <f>VLOOKUP(J82,[1]編集用0421!A:I,9,0)</f>
        <v>3</v>
      </c>
      <c r="L82" s="44" t="str">
        <f>VLOOKUP(J82,[1]編集用0421!A:G,3,0)</f>
        <v>GG2501GYSA</v>
      </c>
      <c r="M82" s="45"/>
      <c r="N82" s="38" t="str">
        <f>VLOOKUP(L82,[1]編集用0421!C:G,3,0)</f>
        <v>◎</v>
      </c>
      <c r="O82" s="38">
        <f>VLOOKUP(L82,[1]編集用0421!C:G,5,0)</f>
        <v>3</v>
      </c>
      <c r="P82" s="41">
        <f>VLOOKUP(L82,[1]編集用0421!C:G,4,0)</f>
        <v>430</v>
      </c>
      <c r="Q82" s="46"/>
    </row>
    <row r="83" spans="1:17" ht="29.25" customHeight="1">
      <c r="A83" s="43">
        <f t="shared" si="5"/>
        <v>113</v>
      </c>
      <c r="B83" s="33">
        <f>VLOOKUP(A83,[1]編集用0421!A:I,9,0)</f>
        <v>3</v>
      </c>
      <c r="C83" s="37" t="str">
        <f>VLOOKUP(A83,[1]編集用0421!A:G,3,0)</f>
        <v>CP874YESA</v>
      </c>
      <c r="D83" s="38" t="str">
        <f>VLOOKUP(C83,[1]編集用0421!C:G,3,0)</f>
        <v>◎</v>
      </c>
      <c r="E83" s="39">
        <f>VLOOKUP(C83,[1]編集用0421!C:G,5,0)</f>
        <v>3</v>
      </c>
      <c r="F83" s="40"/>
      <c r="G83" s="41">
        <f>VLOOKUP(C83,[1]編集用0421!C:G,4,0)</f>
        <v>340</v>
      </c>
      <c r="H83" s="42"/>
      <c r="I83" s="42"/>
      <c r="J83" s="43">
        <f t="shared" si="4"/>
        <v>138</v>
      </c>
      <c r="K83" s="33">
        <f>VLOOKUP(J83,[1]編集用0421!A:I,9,0)</f>
        <v>3</v>
      </c>
      <c r="L83" s="44" t="str">
        <f>VLOOKUP(J83,[1]編集用0421!A:G,3,0)</f>
        <v>GG2501IVSA</v>
      </c>
      <c r="M83" s="45"/>
      <c r="N83" s="38" t="str">
        <f>VLOOKUP(L83,[1]編集用0421!C:G,3,0)</f>
        <v>△</v>
      </c>
      <c r="O83" s="38">
        <f>VLOOKUP(L83,[1]編集用0421!C:G,5,0)</f>
        <v>3</v>
      </c>
      <c r="P83" s="41">
        <f>VLOOKUP(L83,[1]編集用0421!C:G,4,0)</f>
        <v>430</v>
      </c>
      <c r="Q83" s="46"/>
    </row>
    <row r="84" spans="1:17" ht="29.25" customHeight="1">
      <c r="A84" s="43">
        <f t="shared" si="5"/>
        <v>114</v>
      </c>
      <c r="B84" s="33">
        <f>VLOOKUP(A84,[1]編集用0421!A:I,9,0)</f>
        <v>3</v>
      </c>
      <c r="C84" s="37" t="str">
        <f>VLOOKUP(A84,[1]編集用0421!A:G,3,0)</f>
        <v>CP874PKSA</v>
      </c>
      <c r="D84" s="38" t="str">
        <f>VLOOKUP(C84,[1]編集用0421!C:G,3,0)</f>
        <v>◎</v>
      </c>
      <c r="E84" s="39">
        <f>VLOOKUP(C84,[1]編集用0421!C:G,5,0)</f>
        <v>3</v>
      </c>
      <c r="F84" s="40"/>
      <c r="G84" s="41">
        <f>VLOOKUP(C84,[1]編集用0421!C:G,4,0)</f>
        <v>340</v>
      </c>
      <c r="H84" s="42"/>
      <c r="I84" s="42"/>
      <c r="J84" s="43">
        <f t="shared" si="4"/>
        <v>139</v>
      </c>
      <c r="K84" s="33">
        <f>VLOOKUP(J84,[1]編集用0421!A:I,9,0)</f>
        <v>3</v>
      </c>
      <c r="L84" s="44" t="str">
        <f>VLOOKUP(J84,[1]編集用0421!A:G,3,0)</f>
        <v>GG2502TESA</v>
      </c>
      <c r="M84" s="45"/>
      <c r="N84" s="38" t="str">
        <f>VLOOKUP(L84,[1]編集用0421!C:G,3,0)</f>
        <v>◎</v>
      </c>
      <c r="O84" s="38">
        <f>VLOOKUP(L84,[1]編集用0421!C:G,5,0)</f>
        <v>2</v>
      </c>
      <c r="P84" s="41">
        <f>VLOOKUP(L84,[1]編集用0421!C:G,4,0)</f>
        <v>800</v>
      </c>
      <c r="Q84" s="46"/>
    </row>
    <row r="85" spans="1:17" ht="29.25" customHeight="1">
      <c r="A85" s="43">
        <f t="shared" si="5"/>
        <v>115</v>
      </c>
      <c r="B85" s="33">
        <f>VLOOKUP(A85,[1]編集用0421!A:I,9,0)</f>
        <v>3</v>
      </c>
      <c r="C85" s="37" t="str">
        <f>VLOOKUP(A85,[1]編集用0421!A:G,3,0)</f>
        <v>CP874RDSA</v>
      </c>
      <c r="D85" s="38" t="str">
        <f>VLOOKUP(C85,[1]編集用0421!C:G,3,0)</f>
        <v>◎</v>
      </c>
      <c r="E85" s="39">
        <f>VLOOKUP(C85,[1]編集用0421!C:G,5,0)</f>
        <v>3</v>
      </c>
      <c r="F85" s="40"/>
      <c r="G85" s="41">
        <f>VLOOKUP(C85,[1]編集用0421!C:G,4,0)</f>
        <v>340</v>
      </c>
      <c r="H85" s="42"/>
      <c r="I85" s="42"/>
      <c r="J85" s="43">
        <f t="shared" si="4"/>
        <v>140</v>
      </c>
      <c r="K85" s="33">
        <f>VLOOKUP(J85,[1]編集用0421!A:I,9,0)</f>
        <v>3</v>
      </c>
      <c r="L85" s="44" t="str">
        <f>VLOOKUP(J85,[1]編集用0421!A:G,3,0)</f>
        <v>GG2502GYSA</v>
      </c>
      <c r="M85" s="45"/>
      <c r="N85" s="38" t="str">
        <f>VLOOKUP(L85,[1]編集用0421!C:G,3,0)</f>
        <v>◎</v>
      </c>
      <c r="O85" s="38">
        <f>VLOOKUP(L85,[1]編集用0421!C:G,5,0)</f>
        <v>2</v>
      </c>
      <c r="P85" s="41">
        <f>VLOOKUP(L85,[1]編集用0421!C:G,4,0)</f>
        <v>800</v>
      </c>
      <c r="Q85" s="46"/>
    </row>
    <row r="86" spans="1:17" ht="29.25" customHeight="1">
      <c r="A86" s="43">
        <f t="shared" si="5"/>
        <v>116</v>
      </c>
      <c r="B86" s="33">
        <f>VLOOKUP(A86,[1]編集用0421!A:I,9,0)</f>
        <v>3</v>
      </c>
      <c r="C86" s="37" t="str">
        <f>VLOOKUP(A86,[1]編集用0421!A:G,3,0)</f>
        <v>CP875BLSA</v>
      </c>
      <c r="D86" s="38" t="str">
        <f>VLOOKUP(C86,[1]編集用0421!C:G,3,0)</f>
        <v>×</v>
      </c>
      <c r="E86" s="39">
        <f>VLOOKUP(C86,[1]編集用0421!C:G,5,0)</f>
        <v>2</v>
      </c>
      <c r="F86" s="40"/>
      <c r="G86" s="41">
        <f>VLOOKUP(C86,[1]編集用0421!C:G,4,0)</f>
        <v>580</v>
      </c>
      <c r="H86" s="42"/>
      <c r="I86" s="42"/>
      <c r="J86" s="43">
        <f t="shared" si="4"/>
        <v>141</v>
      </c>
      <c r="K86" s="33">
        <f>VLOOKUP(J86,[1]編集用0421!A:I,9,0)</f>
        <v>3</v>
      </c>
      <c r="L86" s="44" t="str">
        <f>VLOOKUP(J86,[1]編集用0421!A:G,3,0)</f>
        <v>GG2502IVSA</v>
      </c>
      <c r="M86" s="45"/>
      <c r="N86" s="38" t="str">
        <f>VLOOKUP(L86,[1]編集用0421!C:G,3,0)</f>
        <v>○</v>
      </c>
      <c r="O86" s="38">
        <f>VLOOKUP(L86,[1]編集用0421!C:G,5,0)</f>
        <v>2</v>
      </c>
      <c r="P86" s="41">
        <f>VLOOKUP(L86,[1]編集用0421!C:G,4,0)</f>
        <v>800</v>
      </c>
      <c r="Q86" s="46"/>
    </row>
    <row r="87" spans="1:17" ht="29.25" customHeight="1">
      <c r="A87" s="43">
        <f t="shared" si="5"/>
        <v>117</v>
      </c>
      <c r="B87" s="33">
        <f>VLOOKUP(A87,[1]編集用0421!A:I,9,0)</f>
        <v>3</v>
      </c>
      <c r="C87" s="37" t="str">
        <f>VLOOKUP(A87,[1]編集用0421!A:G,3,0)</f>
        <v>CP875GRSA</v>
      </c>
      <c r="D87" s="38" t="str">
        <f>VLOOKUP(C87,[1]編集用0421!C:G,3,0)</f>
        <v>残1</v>
      </c>
      <c r="E87" s="39">
        <f>VLOOKUP(C87,[1]編集用0421!C:G,5,0)</f>
        <v>2</v>
      </c>
      <c r="F87" s="40"/>
      <c r="G87" s="41">
        <f>VLOOKUP(C87,[1]編集用0421!C:G,4,0)</f>
        <v>580</v>
      </c>
      <c r="H87" s="42"/>
      <c r="I87" s="42"/>
      <c r="J87" s="43">
        <f t="shared" si="4"/>
        <v>142</v>
      </c>
      <c r="K87" s="33">
        <f>VLOOKUP(J87,[1]編集用0421!A:I,9,0)</f>
        <v>3</v>
      </c>
      <c r="L87" s="44" t="str">
        <f>VLOOKUP(J87,[1]編集用0421!A:G,3,0)</f>
        <v>GG2503TESA</v>
      </c>
      <c r="M87" s="45"/>
      <c r="N87" s="38" t="str">
        <f>VLOOKUP(L87,[1]編集用0421!C:G,3,0)</f>
        <v>◎</v>
      </c>
      <c r="O87" s="38">
        <f>VLOOKUP(L87,[1]編集用0421!C:G,5,0)</f>
        <v>2</v>
      </c>
      <c r="P87" s="41">
        <f>VLOOKUP(L87,[1]編集用0421!C:G,4,0)</f>
        <v>800</v>
      </c>
      <c r="Q87" s="46"/>
    </row>
    <row r="88" spans="1:17" ht="29.25" customHeight="1">
      <c r="A88" s="43">
        <f t="shared" si="5"/>
        <v>118</v>
      </c>
      <c r="B88" s="33">
        <f>VLOOKUP(A88,[1]編集用0421!A:I,9,0)</f>
        <v>3</v>
      </c>
      <c r="C88" s="37" t="str">
        <f>VLOOKUP(A88,[1]編集用0421!A:G,3,0)</f>
        <v>CP875YESA</v>
      </c>
      <c r="D88" s="38" t="str">
        <f>VLOOKUP(C88,[1]編集用0421!C:G,3,0)</f>
        <v>残1</v>
      </c>
      <c r="E88" s="39">
        <f>VLOOKUP(C88,[1]編集用0421!C:G,5,0)</f>
        <v>2</v>
      </c>
      <c r="F88" s="40"/>
      <c r="G88" s="41">
        <f>VLOOKUP(C88,[1]編集用0421!C:G,4,0)</f>
        <v>580</v>
      </c>
      <c r="H88" s="42"/>
      <c r="I88" s="42"/>
      <c r="J88" s="43">
        <f t="shared" si="4"/>
        <v>143</v>
      </c>
      <c r="K88" s="33">
        <f>VLOOKUP(J88,[1]編集用0421!A:I,9,0)</f>
        <v>3</v>
      </c>
      <c r="L88" s="44" t="str">
        <f>VLOOKUP(J88,[1]編集用0421!A:G,3,0)</f>
        <v>GG2503GYSA</v>
      </c>
      <c r="M88" s="45"/>
      <c r="N88" s="38" t="str">
        <f>VLOOKUP(L88,[1]編集用0421!C:G,3,0)</f>
        <v>◎</v>
      </c>
      <c r="O88" s="38">
        <f>VLOOKUP(L88,[1]編集用0421!C:G,5,0)</f>
        <v>2</v>
      </c>
      <c r="P88" s="41">
        <f>VLOOKUP(L88,[1]編集用0421!C:G,4,0)</f>
        <v>800</v>
      </c>
      <c r="Q88" s="46"/>
    </row>
    <row r="89" spans="1:17" ht="29.25" customHeight="1">
      <c r="A89" s="43">
        <f t="shared" si="5"/>
        <v>119</v>
      </c>
      <c r="B89" s="33">
        <f>VLOOKUP(A89,[1]編集用0421!A:I,9,0)</f>
        <v>3</v>
      </c>
      <c r="C89" s="37" t="str">
        <f>VLOOKUP(A89,[1]編集用0421!A:G,3,0)</f>
        <v>CP875PKSA</v>
      </c>
      <c r="D89" s="38" t="str">
        <f>VLOOKUP(C89,[1]編集用0421!C:G,3,0)</f>
        <v>△</v>
      </c>
      <c r="E89" s="39">
        <f>VLOOKUP(C89,[1]編集用0421!C:G,5,0)</f>
        <v>2</v>
      </c>
      <c r="F89" s="40"/>
      <c r="G89" s="41">
        <f>VLOOKUP(C89,[1]編集用0421!C:G,4,0)</f>
        <v>580</v>
      </c>
      <c r="H89" s="42"/>
      <c r="I89" s="42"/>
      <c r="J89" s="43">
        <f t="shared" si="4"/>
        <v>144</v>
      </c>
      <c r="K89" s="33">
        <f>VLOOKUP(J89,[1]編集用0421!A:I,9,0)</f>
        <v>3</v>
      </c>
      <c r="L89" s="44" t="str">
        <f>VLOOKUP(J89,[1]編集用0421!A:G,3,0)</f>
        <v>GG2503IVSA</v>
      </c>
      <c r="M89" s="45"/>
      <c r="N89" s="38" t="str">
        <f>VLOOKUP(L89,[1]編集用0421!C:G,3,0)</f>
        <v>△</v>
      </c>
      <c r="O89" s="38">
        <f>VLOOKUP(L89,[1]編集用0421!C:G,5,0)</f>
        <v>2</v>
      </c>
      <c r="P89" s="41">
        <f>VLOOKUP(L89,[1]編集用0421!C:G,4,0)</f>
        <v>800</v>
      </c>
      <c r="Q89" s="46"/>
    </row>
    <row r="90" spans="1:17" ht="29.25" customHeight="1">
      <c r="A90" s="43">
        <f t="shared" si="5"/>
        <v>120</v>
      </c>
      <c r="B90" s="33">
        <f>VLOOKUP(A90,[1]編集用0421!A:I,9,0)</f>
        <v>3</v>
      </c>
      <c r="C90" s="37" t="str">
        <f>VLOOKUP(A90,[1]編集用0421!A:G,3,0)</f>
        <v>CP875RDSA</v>
      </c>
      <c r="D90" s="38" t="str">
        <f>VLOOKUP(C90,[1]編集用0421!C:G,3,0)</f>
        <v>×</v>
      </c>
      <c r="E90" s="39">
        <f>VLOOKUP(C90,[1]編集用0421!C:G,5,0)</f>
        <v>2</v>
      </c>
      <c r="F90" s="40"/>
      <c r="G90" s="41">
        <f>VLOOKUP(C90,[1]編集用0421!C:G,4,0)</f>
        <v>580</v>
      </c>
      <c r="H90" s="42"/>
      <c r="I90" s="42"/>
      <c r="J90" s="43">
        <f t="shared" si="4"/>
        <v>145</v>
      </c>
    </row>
    <row r="91" spans="1:17" ht="29.25" customHeight="1">
      <c r="A91" s="43">
        <f t="shared" si="5"/>
        <v>121</v>
      </c>
      <c r="B91" s="33">
        <f>VLOOKUP(A91,[1]編集用0421!A:I,9,0)</f>
        <v>3</v>
      </c>
      <c r="C91" s="37" t="str">
        <f>VLOOKUP(A91,[1]編集用0421!A:G,3,0)</f>
        <v>CP876BLSA</v>
      </c>
      <c r="D91" s="38" t="str">
        <f>VLOOKUP(C91,[1]編集用0421!C:G,3,0)</f>
        <v>×</v>
      </c>
      <c r="E91" s="39">
        <f>VLOOKUP(C91,[1]編集用0421!C:G,5,0)</f>
        <v>2</v>
      </c>
      <c r="F91" s="40"/>
      <c r="G91" s="41">
        <f>VLOOKUP(C91,[1]編集用0421!C:G,4,0)</f>
        <v>380</v>
      </c>
      <c r="H91" s="42"/>
      <c r="I91" s="42"/>
      <c r="J91" s="43">
        <f t="shared" si="4"/>
        <v>146</v>
      </c>
    </row>
    <row r="92" spans="1:17" ht="29.25" customHeight="1">
      <c r="A92" s="43">
        <f t="shared" si="5"/>
        <v>122</v>
      </c>
      <c r="B92" s="33">
        <f>VLOOKUP(A92,[1]編集用0421!A:I,9,0)</f>
        <v>3</v>
      </c>
      <c r="C92" s="37" t="str">
        <f>VLOOKUP(A92,[1]編集用0421!A:G,3,0)</f>
        <v>CP876GRSA</v>
      </c>
      <c r="D92" s="38" t="str">
        <f>VLOOKUP(C92,[1]編集用0421!C:G,3,0)</f>
        <v>×</v>
      </c>
      <c r="E92" s="39">
        <f>VLOOKUP(C92,[1]編集用0421!C:G,5,0)</f>
        <v>2</v>
      </c>
      <c r="F92" s="40"/>
      <c r="G92" s="41">
        <f>VLOOKUP(C92,[1]編集用0421!C:G,4,0)</f>
        <v>380</v>
      </c>
      <c r="H92" s="42"/>
      <c r="I92" s="42"/>
      <c r="J92" s="43">
        <f t="shared" si="4"/>
        <v>147</v>
      </c>
    </row>
    <row r="93" spans="1:17" ht="29.25" customHeight="1">
      <c r="A93" s="43">
        <f t="shared" si="5"/>
        <v>123</v>
      </c>
      <c r="B93" s="33">
        <f>VLOOKUP(A93,[1]編集用0421!A:I,9,0)</f>
        <v>3</v>
      </c>
      <c r="C93" s="37" t="str">
        <f>VLOOKUP(A93,[1]編集用0421!A:G,3,0)</f>
        <v>CP876YESA</v>
      </c>
      <c r="D93" s="38" t="str">
        <f>VLOOKUP(C93,[1]編集用0421!C:G,3,0)</f>
        <v>×</v>
      </c>
      <c r="E93" s="39">
        <f>VLOOKUP(C93,[1]編集用0421!C:G,5,0)</f>
        <v>2</v>
      </c>
      <c r="F93" s="40"/>
      <c r="G93" s="41">
        <f>VLOOKUP(C93,[1]編集用0421!C:G,4,0)</f>
        <v>380</v>
      </c>
      <c r="H93" s="42"/>
      <c r="I93" s="42"/>
      <c r="J93" s="43">
        <f t="shared" si="4"/>
        <v>148</v>
      </c>
    </row>
    <row r="94" spans="1:17" ht="29.25" customHeight="1">
      <c r="A94" s="43">
        <f t="shared" si="5"/>
        <v>124</v>
      </c>
      <c r="B94" s="33">
        <f>VLOOKUP(A94,[1]編集用0421!A:I,9,0)</f>
        <v>3</v>
      </c>
      <c r="C94" s="37" t="str">
        <f>VLOOKUP(A94,[1]編集用0421!A:G,3,0)</f>
        <v>CP876PKSA</v>
      </c>
      <c r="D94" s="38" t="str">
        <f>VLOOKUP(C94,[1]編集用0421!C:G,3,0)</f>
        <v>○</v>
      </c>
      <c r="E94" s="39">
        <f>VLOOKUP(C94,[1]編集用0421!C:G,5,0)</f>
        <v>2</v>
      </c>
      <c r="F94" s="40"/>
      <c r="G94" s="41">
        <f>VLOOKUP(C94,[1]編集用0421!C:G,4,0)</f>
        <v>380</v>
      </c>
      <c r="H94" s="42"/>
      <c r="I94" s="42"/>
      <c r="J94" s="43">
        <f t="shared" si="4"/>
        <v>149</v>
      </c>
    </row>
    <row r="95" spans="1:17" ht="29.25" customHeight="1">
      <c r="A95" s="43">
        <f t="shared" si="5"/>
        <v>125</v>
      </c>
      <c r="B95" s="33">
        <f>VLOOKUP(A95,[1]編集用0421!A:I,9,0)</f>
        <v>3</v>
      </c>
      <c r="C95" s="37" t="str">
        <f>VLOOKUP(A95,[1]編集用0421!A:G,3,0)</f>
        <v>CP876RDSA</v>
      </c>
      <c r="D95" s="38" t="str">
        <f>VLOOKUP(C95,[1]編集用0421!C:G,3,0)</f>
        <v>△</v>
      </c>
      <c r="E95" s="39">
        <f>VLOOKUP(C95,[1]編集用0421!C:G,5,0)</f>
        <v>2</v>
      </c>
      <c r="F95" s="40"/>
      <c r="G95" s="41">
        <f>VLOOKUP(C95,[1]編集用0421!C:G,4,0)</f>
        <v>380</v>
      </c>
      <c r="H95" s="42"/>
      <c r="I95" s="42"/>
      <c r="J95" s="43">
        <f t="shared" si="4"/>
        <v>150</v>
      </c>
    </row>
    <row r="96" spans="1:17" ht="7.5" customHeight="1"/>
    <row r="97" spans="1:17" ht="19">
      <c r="B97" s="47" t="s">
        <v>19</v>
      </c>
    </row>
    <row r="98" spans="1:17" ht="7.5" customHeight="1"/>
    <row r="99" spans="1:17">
      <c r="B99" s="1" t="s">
        <v>11</v>
      </c>
      <c r="Q99" s="32" t="s">
        <v>12</v>
      </c>
    </row>
    <row r="100" spans="1:17">
      <c r="B100" s="33" t="s">
        <v>13</v>
      </c>
      <c r="C100" s="33" t="s">
        <v>14</v>
      </c>
      <c r="D100" s="33" t="s">
        <v>15</v>
      </c>
      <c r="E100" s="34" t="s">
        <v>16</v>
      </c>
      <c r="F100" s="35"/>
      <c r="G100" s="33" t="s">
        <v>17</v>
      </c>
      <c r="H100" s="36" t="s">
        <v>18</v>
      </c>
      <c r="I100" s="36"/>
      <c r="K100" s="33" t="s">
        <v>13</v>
      </c>
      <c r="L100" s="34" t="s">
        <v>14</v>
      </c>
      <c r="M100" s="35"/>
      <c r="N100" s="33" t="s">
        <v>15</v>
      </c>
      <c r="O100" s="33" t="s">
        <v>16</v>
      </c>
      <c r="P100" s="33" t="s">
        <v>17</v>
      </c>
      <c r="Q100" s="33" t="s">
        <v>18</v>
      </c>
    </row>
    <row r="101" spans="1:17" ht="29.25" customHeight="1">
      <c r="A101" s="1">
        <f>J95+1</f>
        <v>151</v>
      </c>
      <c r="B101" s="33">
        <f>VLOOKUP(A101,[1]編集用0421!A:I,9,0)</f>
        <v>4</v>
      </c>
      <c r="C101" s="37" t="str">
        <f>VLOOKUP(A101,[1]編集用0421!A:G,3,0)</f>
        <v>GG2508TESA</v>
      </c>
      <c r="D101" s="38" t="str">
        <f>VLOOKUP(C101,[1]編集用0421!C:G,3,0)</f>
        <v>△</v>
      </c>
      <c r="E101" s="39">
        <f>VLOOKUP(C101,[1]編集用0421!C:G,5,0)</f>
        <v>2</v>
      </c>
      <c r="F101" s="40"/>
      <c r="G101" s="41">
        <f>VLOOKUP(C101,[1]編集用0421!C:G,4,0)</f>
        <v>350</v>
      </c>
      <c r="H101" s="42"/>
      <c r="I101" s="42"/>
      <c r="J101" s="43">
        <f>$A101+25</f>
        <v>176</v>
      </c>
      <c r="K101" s="33">
        <f>VLOOKUP(J101,[1]編集用0421!A:I,9,0)</f>
        <v>4</v>
      </c>
      <c r="L101" s="44" t="str">
        <f>VLOOKUP(J101,[1]編集用0421!A:G,3,0)</f>
        <v>SY37SA</v>
      </c>
      <c r="M101" s="45"/>
      <c r="N101" s="38" t="str">
        <f>VLOOKUP(L101,[1]編集用0421!C:G,3,0)</f>
        <v>△</v>
      </c>
      <c r="O101" s="38">
        <f>VLOOKUP(L101,[1]編集用0421!C:G,5,0)</f>
        <v>2</v>
      </c>
      <c r="P101" s="41">
        <f>VLOOKUP(L101,[1]編集用0421!C:G,4,0)</f>
        <v>1000</v>
      </c>
      <c r="Q101" s="46"/>
    </row>
    <row r="102" spans="1:17" ht="29.25" customHeight="1">
      <c r="A102" s="43">
        <f>$A101+1</f>
        <v>152</v>
      </c>
      <c r="B102" s="33">
        <f>VLOOKUP(A102,[1]編集用0421!A:I,9,0)</f>
        <v>4</v>
      </c>
      <c r="C102" s="37" t="str">
        <f>VLOOKUP(A102,[1]編集用0421!A:G,3,0)</f>
        <v>GG2508GYSA</v>
      </c>
      <c r="D102" s="38" t="str">
        <f>VLOOKUP(C102,[1]編集用0421!C:G,3,0)</f>
        <v>◎</v>
      </c>
      <c r="E102" s="39">
        <f>VLOOKUP(C102,[1]編集用0421!C:G,5,0)</f>
        <v>2</v>
      </c>
      <c r="F102" s="40"/>
      <c r="G102" s="41">
        <f>VLOOKUP(C102,[1]編集用0421!C:G,4,0)</f>
        <v>350</v>
      </c>
      <c r="H102" s="42"/>
      <c r="I102" s="42"/>
      <c r="J102" s="43">
        <f t="shared" ref="J102:J125" si="6">$A102+25</f>
        <v>177</v>
      </c>
    </row>
    <row r="103" spans="1:17" ht="29.25" customHeight="1">
      <c r="A103" s="43">
        <f t="shared" ref="A103:A125" si="7">$A102+1</f>
        <v>153</v>
      </c>
      <c r="B103" s="33">
        <f>VLOOKUP(A103,[1]編集用0421!A:I,9,0)</f>
        <v>4</v>
      </c>
      <c r="C103" s="37" t="str">
        <f>VLOOKUP(A103,[1]編集用0421!A:G,3,0)</f>
        <v>GG2508IVSA</v>
      </c>
      <c r="D103" s="38" t="str">
        <f>VLOOKUP(C103,[1]編集用0421!C:G,3,0)</f>
        <v>×</v>
      </c>
      <c r="E103" s="39">
        <f>VLOOKUP(C103,[1]編集用0421!C:G,5,0)</f>
        <v>2</v>
      </c>
      <c r="F103" s="40"/>
      <c r="G103" s="41">
        <f>VLOOKUP(C103,[1]編集用0421!C:G,4,0)</f>
        <v>350</v>
      </c>
      <c r="H103" s="42"/>
      <c r="I103" s="42"/>
      <c r="J103" s="43">
        <f t="shared" si="6"/>
        <v>178</v>
      </c>
    </row>
    <row r="104" spans="1:17" ht="29.25" customHeight="1">
      <c r="A104" s="43">
        <f t="shared" si="7"/>
        <v>154</v>
      </c>
      <c r="B104" s="33">
        <f>VLOOKUP(A104,[1]編集用0421!A:I,9,0)</f>
        <v>4</v>
      </c>
      <c r="C104" s="37" t="str">
        <f>VLOOKUP(A104,[1]編集用0421!A:G,3,0)</f>
        <v>MM10WHSA</v>
      </c>
      <c r="D104" s="38" t="str">
        <f>VLOOKUP(C104,[1]編集用0421!C:G,3,0)</f>
        <v>×</v>
      </c>
      <c r="E104" s="39">
        <f>VLOOKUP(C104,[1]編集用0421!C:G,5,0)</f>
        <v>2</v>
      </c>
      <c r="F104" s="40"/>
      <c r="G104" s="41">
        <f>VLOOKUP(C104,[1]編集用0421!C:G,4,0)</f>
        <v>900</v>
      </c>
      <c r="H104" s="42"/>
      <c r="I104" s="42"/>
      <c r="J104" s="43">
        <f t="shared" si="6"/>
        <v>179</v>
      </c>
    </row>
    <row r="105" spans="1:17" ht="29.25" customHeight="1">
      <c r="A105" s="43">
        <f t="shared" si="7"/>
        <v>155</v>
      </c>
      <c r="B105" s="33">
        <f>VLOOKUP(A105,[1]編集用0421!A:I,9,0)</f>
        <v>4</v>
      </c>
      <c r="C105" s="37" t="str">
        <f>VLOOKUP(A105,[1]編集用0421!A:G,3,0)</f>
        <v>MM10MOSA</v>
      </c>
      <c r="D105" s="38" t="str">
        <f>VLOOKUP(C105,[1]編集用0421!C:G,3,0)</f>
        <v>○</v>
      </c>
      <c r="E105" s="39">
        <f>VLOOKUP(C105,[1]編集用0421!C:G,5,0)</f>
        <v>2</v>
      </c>
      <c r="F105" s="40"/>
      <c r="G105" s="41">
        <f>VLOOKUP(C105,[1]編集用0421!C:G,4,0)</f>
        <v>900</v>
      </c>
      <c r="H105" s="42"/>
      <c r="I105" s="42"/>
      <c r="J105" s="43">
        <f t="shared" si="6"/>
        <v>180</v>
      </c>
    </row>
    <row r="106" spans="1:17" ht="29.25" customHeight="1">
      <c r="A106" s="43">
        <f t="shared" si="7"/>
        <v>156</v>
      </c>
      <c r="B106" s="33">
        <f>VLOOKUP(A106,[1]編集用0421!A:I,9,0)</f>
        <v>4</v>
      </c>
      <c r="C106" s="37" t="str">
        <f>VLOOKUP(A106,[1]編集用0421!A:G,3,0)</f>
        <v>GR113WHSA</v>
      </c>
      <c r="D106" s="38" t="str">
        <f>VLOOKUP(C106,[1]編集用0421!C:G,3,0)</f>
        <v>◎</v>
      </c>
      <c r="E106" s="39">
        <f>VLOOKUP(C106,[1]編集用0421!C:G,5,0)</f>
        <v>4</v>
      </c>
      <c r="F106" s="40"/>
      <c r="G106" s="41">
        <f>VLOOKUP(C106,[1]編集用0421!C:G,4,0)</f>
        <v>480</v>
      </c>
      <c r="H106" s="42"/>
      <c r="I106" s="42"/>
      <c r="J106" s="43">
        <f t="shared" si="6"/>
        <v>181</v>
      </c>
    </row>
    <row r="107" spans="1:17" ht="29.25" customHeight="1">
      <c r="A107" s="43">
        <f t="shared" si="7"/>
        <v>157</v>
      </c>
      <c r="B107" s="33">
        <f>VLOOKUP(A107,[1]編集用0421!A:I,9,0)</f>
        <v>4</v>
      </c>
      <c r="C107" s="37" t="str">
        <f>VLOOKUP(A107,[1]編集用0421!A:G,3,0)</f>
        <v>GR113GRSA</v>
      </c>
      <c r="D107" s="38" t="str">
        <f>VLOOKUP(C107,[1]編集用0421!C:G,3,0)</f>
        <v>◎</v>
      </c>
      <c r="E107" s="39">
        <f>VLOOKUP(C107,[1]編集用0421!C:G,5,0)</f>
        <v>4</v>
      </c>
      <c r="F107" s="40"/>
      <c r="G107" s="41">
        <f>VLOOKUP(C107,[1]編集用0421!C:G,4,0)</f>
        <v>480</v>
      </c>
      <c r="H107" s="42"/>
      <c r="I107" s="42"/>
      <c r="J107" s="43">
        <f t="shared" si="6"/>
        <v>182</v>
      </c>
    </row>
    <row r="108" spans="1:17" ht="29.25" customHeight="1">
      <c r="A108" s="43">
        <f t="shared" si="7"/>
        <v>158</v>
      </c>
      <c r="B108" s="33">
        <f>VLOOKUP(A108,[1]編集用0421!A:I,9,0)</f>
        <v>4</v>
      </c>
      <c r="C108" s="37" t="str">
        <f>VLOOKUP(A108,[1]編集用0421!A:G,3,0)</f>
        <v>GR114WHSA</v>
      </c>
      <c r="D108" s="38" t="str">
        <f>VLOOKUP(C108,[1]編集用0421!C:G,3,0)</f>
        <v>◎</v>
      </c>
      <c r="E108" s="39">
        <f>VLOOKUP(C108,[1]編集用0421!C:G,5,0)</f>
        <v>2</v>
      </c>
      <c r="F108" s="40"/>
      <c r="G108" s="41">
        <f>VLOOKUP(C108,[1]編集用0421!C:G,4,0)</f>
        <v>840</v>
      </c>
      <c r="H108" s="42"/>
      <c r="I108" s="42"/>
      <c r="J108" s="43">
        <f t="shared" si="6"/>
        <v>183</v>
      </c>
    </row>
    <row r="109" spans="1:17" ht="29.25" customHeight="1">
      <c r="A109" s="43">
        <f t="shared" si="7"/>
        <v>159</v>
      </c>
      <c r="B109" s="33">
        <f>VLOOKUP(A109,[1]編集用0421!A:I,9,0)</f>
        <v>4</v>
      </c>
      <c r="C109" s="37" t="str">
        <f>VLOOKUP(A109,[1]編集用0421!A:G,3,0)</f>
        <v>GR114GRSA</v>
      </c>
      <c r="D109" s="38" t="str">
        <f>VLOOKUP(C109,[1]編集用0421!C:G,3,0)</f>
        <v>◎</v>
      </c>
      <c r="E109" s="39">
        <f>VLOOKUP(C109,[1]編集用0421!C:G,5,0)</f>
        <v>2</v>
      </c>
      <c r="F109" s="40"/>
      <c r="G109" s="41">
        <f>VLOOKUP(C109,[1]編集用0421!C:G,4,0)</f>
        <v>840</v>
      </c>
      <c r="H109" s="42"/>
      <c r="I109" s="42"/>
      <c r="J109" s="43">
        <f t="shared" si="6"/>
        <v>184</v>
      </c>
    </row>
    <row r="110" spans="1:17" ht="29.25" customHeight="1">
      <c r="A110" s="43">
        <f t="shared" si="7"/>
        <v>160</v>
      </c>
      <c r="B110" s="33">
        <f>VLOOKUP(A110,[1]編集用0421!A:I,9,0)</f>
        <v>4</v>
      </c>
      <c r="C110" s="37" t="str">
        <f>VLOOKUP(A110,[1]編集用0421!A:G,3,0)</f>
        <v>SQ14SA</v>
      </c>
      <c r="D110" s="38" t="str">
        <f>VLOOKUP(C110,[1]編集用0421!C:G,3,0)</f>
        <v>△</v>
      </c>
      <c r="E110" s="39">
        <f>VLOOKUP(C110,[1]編集用0421!C:G,5,0)</f>
        <v>3</v>
      </c>
      <c r="F110" s="40"/>
      <c r="G110" s="41">
        <f>VLOOKUP(C110,[1]編集用0421!C:G,4,0)</f>
        <v>550</v>
      </c>
      <c r="H110" s="42"/>
      <c r="I110" s="42"/>
      <c r="J110" s="43">
        <f t="shared" si="6"/>
        <v>185</v>
      </c>
    </row>
    <row r="111" spans="1:17" ht="29.25" customHeight="1">
      <c r="A111" s="43">
        <f t="shared" si="7"/>
        <v>161</v>
      </c>
      <c r="B111" s="33">
        <f>VLOOKUP(A111,[1]編集用0421!A:I,9,0)</f>
        <v>4</v>
      </c>
      <c r="C111" s="37" t="str">
        <f>VLOOKUP(A111,[1]編集用0421!A:G,3,0)</f>
        <v>SQ15SA</v>
      </c>
      <c r="D111" s="38" t="str">
        <f>VLOOKUP(C111,[1]編集用0421!C:G,3,0)</f>
        <v>△</v>
      </c>
      <c r="E111" s="39">
        <f>VLOOKUP(C111,[1]編集用0421!C:G,5,0)</f>
        <v>2</v>
      </c>
      <c r="F111" s="40"/>
      <c r="G111" s="41">
        <f>VLOOKUP(C111,[1]編集用0421!C:G,4,0)</f>
        <v>1000</v>
      </c>
      <c r="H111" s="42"/>
      <c r="I111" s="42"/>
      <c r="J111" s="43">
        <f t="shared" si="6"/>
        <v>186</v>
      </c>
    </row>
    <row r="112" spans="1:17" ht="29.25" customHeight="1">
      <c r="A112" s="43">
        <f t="shared" si="7"/>
        <v>162</v>
      </c>
      <c r="B112" s="33">
        <f>VLOOKUP(A112,[1]編集用0421!A:I,9,0)</f>
        <v>4</v>
      </c>
      <c r="C112" s="37" t="str">
        <f>VLOOKUP(A112,[1]編集用0421!A:G,3,0)</f>
        <v>SQ16SA</v>
      </c>
      <c r="D112" s="38" t="str">
        <f>VLOOKUP(C112,[1]編集用0421!C:G,3,0)</f>
        <v>×</v>
      </c>
      <c r="E112" s="39">
        <f>VLOOKUP(C112,[1]編集用0421!C:G,5,0)</f>
        <v>2</v>
      </c>
      <c r="F112" s="40"/>
      <c r="G112" s="41">
        <f>VLOOKUP(C112,[1]編集用0421!C:G,4,0)</f>
        <v>700</v>
      </c>
      <c r="H112" s="42"/>
      <c r="I112" s="42"/>
      <c r="J112" s="43">
        <f t="shared" si="6"/>
        <v>187</v>
      </c>
    </row>
    <row r="113" spans="1:10" ht="29.25" customHeight="1">
      <c r="A113" s="43">
        <f t="shared" si="7"/>
        <v>163</v>
      </c>
      <c r="B113" s="33">
        <f>VLOOKUP(A113,[1]編集用0421!A:I,9,0)</f>
        <v>4</v>
      </c>
      <c r="C113" s="37" t="str">
        <f>VLOOKUP(A113,[1]編集用0421!A:G,3,0)</f>
        <v>SY27SA</v>
      </c>
      <c r="D113" s="38" t="str">
        <f>VLOOKUP(C113,[1]編集用0421!C:G,3,0)</f>
        <v>△</v>
      </c>
      <c r="E113" s="39">
        <f>VLOOKUP(C113,[1]編集用0421!C:G,5,0)</f>
        <v>2</v>
      </c>
      <c r="F113" s="40"/>
      <c r="G113" s="41">
        <f>VLOOKUP(C113,[1]編集用0421!C:G,4,0)</f>
        <v>1100</v>
      </c>
      <c r="H113" s="42"/>
      <c r="I113" s="42"/>
      <c r="J113" s="43">
        <f t="shared" si="6"/>
        <v>188</v>
      </c>
    </row>
    <row r="114" spans="1:10" ht="29.25" customHeight="1">
      <c r="A114" s="43">
        <f t="shared" si="7"/>
        <v>164</v>
      </c>
      <c r="B114" s="33">
        <f>VLOOKUP(A114,[1]編集用0421!A:I,9,0)</f>
        <v>4</v>
      </c>
      <c r="C114" s="37" t="str">
        <f>VLOOKUP(A114,[1]編集用0421!A:G,3,0)</f>
        <v>SY17SA</v>
      </c>
      <c r="D114" s="38" t="str">
        <f>VLOOKUP(C114,[1]編集用0421!C:G,3,0)</f>
        <v>○</v>
      </c>
      <c r="E114" s="39">
        <f>VLOOKUP(C114,[1]編集用0421!C:G,5,0)</f>
        <v>4</v>
      </c>
      <c r="F114" s="40"/>
      <c r="G114" s="41">
        <f>VLOOKUP(C114,[1]編集用0421!C:G,4,0)</f>
        <v>380</v>
      </c>
      <c r="H114" s="42"/>
      <c r="I114" s="42"/>
      <c r="J114" s="43">
        <f t="shared" si="6"/>
        <v>189</v>
      </c>
    </row>
    <row r="115" spans="1:10" ht="29.25" customHeight="1">
      <c r="A115" s="43">
        <f t="shared" si="7"/>
        <v>165</v>
      </c>
      <c r="B115" s="33">
        <f>VLOOKUP(A115,[1]編集用0421!A:I,9,0)</f>
        <v>4</v>
      </c>
      <c r="C115" s="37" t="str">
        <f>VLOOKUP(A115,[1]編集用0421!A:G,3,0)</f>
        <v>SY18SA</v>
      </c>
      <c r="D115" s="38" t="str">
        <f>VLOOKUP(C115,[1]編集用0421!C:G,3,0)</f>
        <v>◎</v>
      </c>
      <c r="E115" s="39">
        <f>VLOOKUP(C115,[1]編集用0421!C:G,5,0)</f>
        <v>2</v>
      </c>
      <c r="F115" s="40"/>
      <c r="G115" s="41">
        <f>VLOOKUP(C115,[1]編集用0421!C:G,4,0)</f>
        <v>800</v>
      </c>
      <c r="H115" s="42"/>
      <c r="I115" s="42"/>
      <c r="J115" s="43">
        <f t="shared" si="6"/>
        <v>190</v>
      </c>
    </row>
    <row r="116" spans="1:10" ht="29.25" customHeight="1">
      <c r="A116" s="43">
        <f t="shared" si="7"/>
        <v>166</v>
      </c>
      <c r="B116" s="33">
        <f>VLOOKUP(A116,[1]編集用0421!A:I,9,0)</f>
        <v>4</v>
      </c>
      <c r="C116" s="37" t="str">
        <f>VLOOKUP(A116,[1]編集用0421!A:G,3,0)</f>
        <v>SY32SA</v>
      </c>
      <c r="D116" s="38" t="str">
        <f>VLOOKUP(C116,[1]編集用0421!C:G,3,0)</f>
        <v>○</v>
      </c>
      <c r="E116" s="39">
        <f>VLOOKUP(C116,[1]編集用0421!C:G,5,0)</f>
        <v>2</v>
      </c>
      <c r="F116" s="40"/>
      <c r="G116" s="41">
        <f>VLOOKUP(C116,[1]編集用0421!C:G,4,0)</f>
        <v>2100</v>
      </c>
      <c r="H116" s="42"/>
      <c r="I116" s="42"/>
      <c r="J116" s="43">
        <f t="shared" si="6"/>
        <v>191</v>
      </c>
    </row>
    <row r="117" spans="1:10" ht="29.25" customHeight="1">
      <c r="A117" s="43">
        <f t="shared" si="7"/>
        <v>167</v>
      </c>
      <c r="B117" s="33">
        <f>VLOOKUP(A117,[1]編集用0421!A:I,9,0)</f>
        <v>4</v>
      </c>
      <c r="C117" s="37" t="str">
        <f>VLOOKUP(A117,[1]編集用0421!A:G,3,0)</f>
        <v>SY11SA</v>
      </c>
      <c r="D117" s="38" t="str">
        <f>VLOOKUP(C117,[1]編集用0421!C:G,3,0)</f>
        <v>◎</v>
      </c>
      <c r="E117" s="39">
        <f>VLOOKUP(C117,[1]編集用0421!C:G,5,0)</f>
        <v>2</v>
      </c>
      <c r="F117" s="40"/>
      <c r="G117" s="41">
        <f>VLOOKUP(C117,[1]編集用0421!C:G,4,0)</f>
        <v>1100</v>
      </c>
      <c r="H117" s="42"/>
      <c r="I117" s="42"/>
      <c r="J117" s="43">
        <f t="shared" si="6"/>
        <v>192</v>
      </c>
    </row>
    <row r="118" spans="1:10" ht="29.25" customHeight="1">
      <c r="A118" s="43">
        <f t="shared" si="7"/>
        <v>168</v>
      </c>
      <c r="B118" s="33">
        <f>VLOOKUP(A118,[1]編集用0421!A:I,9,0)</f>
        <v>4</v>
      </c>
      <c r="C118" s="37" t="str">
        <f>VLOOKUP(A118,[1]編集用0421!A:G,3,0)</f>
        <v>SY12SA</v>
      </c>
      <c r="D118" s="38" t="str">
        <f>VLOOKUP(C118,[1]編集用0421!C:G,3,0)</f>
        <v>○</v>
      </c>
      <c r="E118" s="39">
        <f>VLOOKUP(C118,[1]編集用0421!C:G,5,0)</f>
        <v>2</v>
      </c>
      <c r="F118" s="40"/>
      <c r="G118" s="41">
        <f>VLOOKUP(C118,[1]編集用0421!C:G,4,0)</f>
        <v>900</v>
      </c>
      <c r="H118" s="42"/>
      <c r="I118" s="42"/>
      <c r="J118" s="43">
        <f t="shared" si="6"/>
        <v>193</v>
      </c>
    </row>
    <row r="119" spans="1:10" ht="29.25" customHeight="1">
      <c r="A119" s="43">
        <f t="shared" si="7"/>
        <v>169</v>
      </c>
      <c r="B119" s="33">
        <f>VLOOKUP(A119,[1]編集用0421!A:I,9,0)</f>
        <v>4</v>
      </c>
      <c r="C119" s="37" t="str">
        <f>VLOOKUP(A119,[1]編集用0421!A:G,3,0)</f>
        <v>SY07SA</v>
      </c>
      <c r="D119" s="38" t="str">
        <f>VLOOKUP(C119,[1]編集用0421!C:G,3,0)</f>
        <v>◎</v>
      </c>
      <c r="E119" s="39">
        <f>VLOOKUP(C119,[1]編集用0421!C:G,5,0)</f>
        <v>2</v>
      </c>
      <c r="F119" s="40"/>
      <c r="G119" s="41">
        <f>VLOOKUP(C119,[1]編集用0421!C:G,4,0)</f>
        <v>900</v>
      </c>
      <c r="H119" s="42"/>
      <c r="I119" s="42"/>
      <c r="J119" s="43">
        <f t="shared" si="6"/>
        <v>194</v>
      </c>
    </row>
    <row r="120" spans="1:10" ht="29.25" customHeight="1">
      <c r="A120" s="43">
        <f t="shared" si="7"/>
        <v>170</v>
      </c>
      <c r="B120" s="33">
        <f>VLOOKUP(A120,[1]編集用0421!A:I,9,0)</f>
        <v>4</v>
      </c>
      <c r="C120" s="37" t="str">
        <f>VLOOKUP(A120,[1]編集用0421!A:G,3,0)</f>
        <v>SY09SA</v>
      </c>
      <c r="D120" s="38" t="str">
        <f>VLOOKUP(C120,[1]編集用0421!C:G,3,0)</f>
        <v>◎</v>
      </c>
      <c r="E120" s="39">
        <f>VLOOKUP(C120,[1]編集用0421!C:G,5,0)</f>
        <v>2</v>
      </c>
      <c r="F120" s="40"/>
      <c r="G120" s="41">
        <f>VLOOKUP(C120,[1]編集用0421!C:G,4,0)</f>
        <v>1400</v>
      </c>
      <c r="H120" s="42"/>
      <c r="I120" s="42"/>
      <c r="J120" s="43">
        <f t="shared" si="6"/>
        <v>195</v>
      </c>
    </row>
    <row r="121" spans="1:10" ht="29.25" customHeight="1">
      <c r="A121" s="43">
        <f t="shared" si="7"/>
        <v>171</v>
      </c>
      <c r="B121" s="33">
        <f>VLOOKUP(A121,[1]編集用0421!A:I,9,0)</f>
        <v>4</v>
      </c>
      <c r="C121" s="37" t="str">
        <f>VLOOKUP(A121,[1]編集用0421!A:G,3,0)</f>
        <v>SY13SA</v>
      </c>
      <c r="D121" s="38" t="str">
        <f>VLOOKUP(C121,[1]編集用0421!C:G,3,0)</f>
        <v>△</v>
      </c>
      <c r="E121" s="39">
        <f>VLOOKUP(C121,[1]編集用0421!C:G,5,0)</f>
        <v>2</v>
      </c>
      <c r="F121" s="40"/>
      <c r="G121" s="41">
        <f>VLOOKUP(C121,[1]編集用0421!C:G,4,0)</f>
        <v>1750</v>
      </c>
      <c r="H121" s="42"/>
      <c r="I121" s="42"/>
      <c r="J121" s="43">
        <f t="shared" si="6"/>
        <v>196</v>
      </c>
    </row>
    <row r="122" spans="1:10" ht="29.25" customHeight="1">
      <c r="A122" s="43">
        <f t="shared" si="7"/>
        <v>172</v>
      </c>
      <c r="B122" s="33">
        <f>VLOOKUP(A122,[1]編集用0421!A:I,9,0)</f>
        <v>4</v>
      </c>
      <c r="C122" s="37" t="str">
        <f>VLOOKUP(A122,[1]編集用0421!A:G,3,0)</f>
        <v>SY03SA</v>
      </c>
      <c r="D122" s="38" t="str">
        <f>VLOOKUP(C122,[1]編集用0421!C:G,3,0)</f>
        <v>◎</v>
      </c>
      <c r="E122" s="39">
        <f>VLOOKUP(C122,[1]編集用0421!C:G,5,0)</f>
        <v>2</v>
      </c>
      <c r="F122" s="40"/>
      <c r="G122" s="41">
        <f>VLOOKUP(C122,[1]編集用0421!C:G,4,0)</f>
        <v>800</v>
      </c>
      <c r="H122" s="42"/>
      <c r="I122" s="42"/>
      <c r="J122" s="43">
        <f t="shared" si="6"/>
        <v>197</v>
      </c>
    </row>
    <row r="123" spans="1:10" ht="29.25" customHeight="1">
      <c r="A123" s="43">
        <f t="shared" si="7"/>
        <v>173</v>
      </c>
      <c r="B123" s="33">
        <f>VLOOKUP(A123,[1]編集用0421!A:I,9,0)</f>
        <v>4</v>
      </c>
      <c r="C123" s="37" t="str">
        <f>VLOOKUP(A123,[1]編集用0421!A:G,3,0)</f>
        <v>SY01SA</v>
      </c>
      <c r="D123" s="38" t="str">
        <f>VLOOKUP(C123,[1]編集用0421!C:G,3,0)</f>
        <v>◎</v>
      </c>
      <c r="E123" s="39">
        <f>VLOOKUP(C123,[1]編集用0421!C:G,5,0)</f>
        <v>2</v>
      </c>
      <c r="F123" s="40"/>
      <c r="G123" s="41">
        <f>VLOOKUP(C123,[1]編集用0421!C:G,4,0)</f>
        <v>800</v>
      </c>
      <c r="H123" s="42"/>
      <c r="I123" s="42"/>
      <c r="J123" s="43">
        <f t="shared" si="6"/>
        <v>198</v>
      </c>
    </row>
    <row r="124" spans="1:10" ht="29.25" customHeight="1">
      <c r="A124" s="43">
        <f t="shared" si="7"/>
        <v>174</v>
      </c>
      <c r="B124" s="33">
        <f>VLOOKUP(A124,[1]編集用0421!A:I,9,0)</f>
        <v>4</v>
      </c>
      <c r="C124" s="37" t="str">
        <f>VLOOKUP(A124,[1]編集用0421!A:G,3,0)</f>
        <v>SY02SA</v>
      </c>
      <c r="D124" s="38" t="str">
        <f>VLOOKUP(C124,[1]編集用0421!C:G,3,0)</f>
        <v>○</v>
      </c>
      <c r="E124" s="39">
        <f>VLOOKUP(C124,[1]編集用0421!C:G,5,0)</f>
        <v>2</v>
      </c>
      <c r="F124" s="40"/>
      <c r="G124" s="41">
        <f>VLOOKUP(C124,[1]編集用0421!C:G,4,0)</f>
        <v>1200</v>
      </c>
      <c r="H124" s="42"/>
      <c r="I124" s="42"/>
      <c r="J124" s="43">
        <f t="shared" si="6"/>
        <v>199</v>
      </c>
    </row>
    <row r="125" spans="1:10" ht="29.25" customHeight="1">
      <c r="A125" s="43">
        <f t="shared" si="7"/>
        <v>175</v>
      </c>
      <c r="B125" s="33">
        <f>VLOOKUP(A125,[1]編集用0421!A:I,9,0)</f>
        <v>4</v>
      </c>
      <c r="C125" s="37" t="str">
        <f>VLOOKUP(A125,[1]編集用0421!A:G,3,0)</f>
        <v>SY36SA</v>
      </c>
      <c r="D125" s="38" t="str">
        <f>VLOOKUP(C125,[1]編集用0421!C:G,3,0)</f>
        <v>×</v>
      </c>
      <c r="E125" s="39">
        <f>VLOOKUP(C125,[1]編集用0421!C:G,5,0)</f>
        <v>3</v>
      </c>
      <c r="F125" s="40"/>
      <c r="G125" s="41">
        <f>VLOOKUP(C125,[1]編集用0421!C:G,4,0)</f>
        <v>800</v>
      </c>
      <c r="H125" s="42"/>
      <c r="I125" s="42"/>
      <c r="J125" s="43">
        <f t="shared" si="6"/>
        <v>200</v>
      </c>
    </row>
    <row r="126" spans="1:10" ht="7.5" customHeight="1"/>
    <row r="127" spans="1:10" ht="19">
      <c r="B127" s="47" t="s">
        <v>19</v>
      </c>
    </row>
    <row r="128" spans="1:10" ht="7.5" customHeight="1"/>
    <row r="129" spans="1:17">
      <c r="B129" s="1" t="s">
        <v>11</v>
      </c>
      <c r="Q129" s="32" t="s">
        <v>12</v>
      </c>
    </row>
    <row r="130" spans="1:17">
      <c r="B130" s="33" t="s">
        <v>13</v>
      </c>
      <c r="C130" s="33" t="s">
        <v>14</v>
      </c>
      <c r="D130" s="33" t="s">
        <v>15</v>
      </c>
      <c r="E130" s="34" t="s">
        <v>16</v>
      </c>
      <c r="F130" s="35"/>
      <c r="G130" s="33" t="s">
        <v>17</v>
      </c>
      <c r="H130" s="36" t="s">
        <v>18</v>
      </c>
      <c r="I130" s="36"/>
      <c r="K130" s="33" t="s">
        <v>13</v>
      </c>
      <c r="L130" s="34" t="s">
        <v>14</v>
      </c>
      <c r="M130" s="35"/>
      <c r="N130" s="33" t="s">
        <v>15</v>
      </c>
      <c r="O130" s="33" t="s">
        <v>16</v>
      </c>
      <c r="P130" s="33" t="s">
        <v>17</v>
      </c>
      <c r="Q130" s="33" t="s">
        <v>18</v>
      </c>
    </row>
    <row r="131" spans="1:17" ht="29.25" customHeight="1">
      <c r="A131" s="1">
        <f>J125+1</f>
        <v>201</v>
      </c>
      <c r="B131" s="33">
        <f>VLOOKUP(A131,[1]編集用0421!A:I,9,0)</f>
        <v>5</v>
      </c>
      <c r="C131" s="37" t="str">
        <f>VLOOKUP(A131,[1]編集用0421!A:G,3,0)</f>
        <v>GG2522BKSA</v>
      </c>
      <c r="D131" s="38" t="str">
        <f>VLOOKUP(C131,[1]編集用0421!C:G,3,0)</f>
        <v>○</v>
      </c>
      <c r="E131" s="39">
        <f>VLOOKUP(C131,[1]編集用0421!C:G,5,0)</f>
        <v>3</v>
      </c>
      <c r="F131" s="40"/>
      <c r="G131" s="41">
        <f>VLOOKUP(C131,[1]編集用0421!C:G,4,0)</f>
        <v>480</v>
      </c>
      <c r="H131" s="42"/>
      <c r="I131" s="42"/>
      <c r="J131" s="43">
        <f>$A131+25</f>
        <v>226</v>
      </c>
      <c r="K131" s="33">
        <f>VLOOKUP(J131,[1]編集用0421!A:I,9,0)</f>
        <v>5</v>
      </c>
      <c r="L131" s="44" t="str">
        <f>VLOOKUP(J131,[1]編集用0421!A:G,3,0)</f>
        <v>CQ2505GYSA</v>
      </c>
      <c r="M131" s="45"/>
      <c r="N131" s="38" t="str">
        <f>VLOOKUP(L131,[1]編集用0421!C:G,3,0)</f>
        <v>○</v>
      </c>
      <c r="O131" s="38">
        <f>VLOOKUP(L131,[1]編集用0421!C:G,5,0)</f>
        <v>3</v>
      </c>
      <c r="P131" s="41">
        <f>VLOOKUP(L131,[1]編集用0421!C:G,4,0)</f>
        <v>780</v>
      </c>
      <c r="Q131" s="46"/>
    </row>
    <row r="132" spans="1:17" ht="29.25" customHeight="1">
      <c r="A132" s="43">
        <f>$A131+1</f>
        <v>202</v>
      </c>
      <c r="B132" s="33">
        <f>VLOOKUP(A132,[1]編集用0421!A:I,9,0)</f>
        <v>5</v>
      </c>
      <c r="C132" s="37" t="str">
        <f>VLOOKUP(A132,[1]編集用0421!A:G,3,0)</f>
        <v>GG2522IVSA</v>
      </c>
      <c r="D132" s="38" t="str">
        <f>VLOOKUP(C132,[1]編集用0421!C:G,3,0)</f>
        <v>○</v>
      </c>
      <c r="E132" s="39">
        <f>VLOOKUP(C132,[1]編集用0421!C:G,5,0)</f>
        <v>3</v>
      </c>
      <c r="F132" s="40"/>
      <c r="G132" s="41">
        <f>VLOOKUP(C132,[1]編集用0421!C:G,4,0)</f>
        <v>480</v>
      </c>
      <c r="H132" s="42"/>
      <c r="I132" s="42"/>
      <c r="J132" s="43">
        <f t="shared" ref="J132:J155" si="8">$A132+25</f>
        <v>227</v>
      </c>
      <c r="K132" s="33">
        <f>VLOOKUP(J132,[1]編集用0421!A:I,9,0)</f>
        <v>5</v>
      </c>
      <c r="L132" s="44" t="str">
        <f>VLOOKUP(J132,[1]編集用0421!A:G,3,0)</f>
        <v>CQ2507WHSA</v>
      </c>
      <c r="M132" s="45"/>
      <c r="N132" s="38" t="str">
        <f>VLOOKUP(L132,[1]編集用0421!C:G,3,0)</f>
        <v>×</v>
      </c>
      <c r="O132" s="38">
        <f>VLOOKUP(L132,[1]編集用0421!C:G,5,0)</f>
        <v>4</v>
      </c>
      <c r="P132" s="41">
        <f>VLOOKUP(L132,[1]編集用0421!C:G,4,0)</f>
        <v>720</v>
      </c>
      <c r="Q132" s="46"/>
    </row>
    <row r="133" spans="1:17" ht="29.25" customHeight="1">
      <c r="A133" s="43">
        <f t="shared" ref="A133:A155" si="9">$A132+1</f>
        <v>203</v>
      </c>
      <c r="B133" s="33">
        <f>VLOOKUP(A133,[1]編集用0421!A:I,9,0)</f>
        <v>5</v>
      </c>
      <c r="C133" s="37" t="str">
        <f>VLOOKUP(A133,[1]編集用0421!A:G,3,0)</f>
        <v>GG2517BKSA</v>
      </c>
      <c r="D133" s="38" t="str">
        <f>VLOOKUP(C133,[1]編集用0421!C:G,3,0)</f>
        <v>△</v>
      </c>
      <c r="E133" s="39">
        <f>VLOOKUP(C133,[1]編集用0421!C:G,5,0)</f>
        <v>4</v>
      </c>
      <c r="F133" s="40"/>
      <c r="G133" s="41">
        <f>VLOOKUP(C133,[1]編集用0421!C:G,4,0)</f>
        <v>700</v>
      </c>
      <c r="H133" s="42"/>
      <c r="I133" s="42"/>
      <c r="J133" s="43">
        <f t="shared" si="8"/>
        <v>228</v>
      </c>
      <c r="K133" s="33">
        <f>VLOOKUP(J133,[1]編集用0421!A:I,9,0)</f>
        <v>5</v>
      </c>
      <c r="L133" s="44" t="str">
        <f>VLOOKUP(J133,[1]編集用0421!A:G,3,0)</f>
        <v>CQ2507GYSA</v>
      </c>
      <c r="M133" s="45"/>
      <c r="N133" s="38" t="str">
        <f>VLOOKUP(L133,[1]編集用0421!C:G,3,0)</f>
        <v>△</v>
      </c>
      <c r="O133" s="38">
        <f>VLOOKUP(L133,[1]編集用0421!C:G,5,0)</f>
        <v>4</v>
      </c>
      <c r="P133" s="41">
        <f>VLOOKUP(L133,[1]編集用0421!C:G,4,0)</f>
        <v>720</v>
      </c>
      <c r="Q133" s="46"/>
    </row>
    <row r="134" spans="1:17" ht="29.25" customHeight="1">
      <c r="A134" s="43">
        <f t="shared" si="9"/>
        <v>204</v>
      </c>
      <c r="B134" s="33">
        <f>VLOOKUP(A134,[1]編集用0421!A:I,9,0)</f>
        <v>5</v>
      </c>
      <c r="C134" s="37" t="str">
        <f>VLOOKUP(A134,[1]編集用0421!A:G,3,0)</f>
        <v>GG2517IVSA</v>
      </c>
      <c r="D134" s="38" t="str">
        <f>VLOOKUP(C134,[1]編集用0421!C:G,3,0)</f>
        <v>△</v>
      </c>
      <c r="E134" s="39">
        <f>VLOOKUP(C134,[1]編集用0421!C:G,5,0)</f>
        <v>4</v>
      </c>
      <c r="F134" s="40"/>
      <c r="G134" s="41">
        <f>VLOOKUP(C134,[1]編集用0421!C:G,4,0)</f>
        <v>700</v>
      </c>
      <c r="H134" s="42"/>
      <c r="I134" s="42"/>
      <c r="J134" s="43">
        <f t="shared" si="8"/>
        <v>229</v>
      </c>
      <c r="K134" s="33">
        <f>VLOOKUP(J134,[1]編集用0421!A:I,9,0)</f>
        <v>5</v>
      </c>
      <c r="L134" s="44" t="str">
        <f>VLOOKUP(J134,[1]編集用0421!A:G,3,0)</f>
        <v>CQ2510WHSA</v>
      </c>
      <c r="M134" s="45"/>
      <c r="N134" s="38" t="str">
        <f>VLOOKUP(L134,[1]編集用0421!C:G,3,0)</f>
        <v>△</v>
      </c>
      <c r="O134" s="38">
        <f>VLOOKUP(L134,[1]編集用0421!C:G,5,0)</f>
        <v>3</v>
      </c>
      <c r="P134" s="41">
        <f>VLOOKUP(L134,[1]編集用0421!C:G,4,0)</f>
        <v>450</v>
      </c>
      <c r="Q134" s="46"/>
    </row>
    <row r="135" spans="1:17" ht="29.25" customHeight="1">
      <c r="A135" s="43">
        <f t="shared" si="9"/>
        <v>205</v>
      </c>
      <c r="B135" s="33">
        <f>VLOOKUP(A135,[1]編集用0421!A:I,9,0)</f>
        <v>5</v>
      </c>
      <c r="C135" s="37" t="str">
        <f>VLOOKUP(A135,[1]編集用0421!A:G,3,0)</f>
        <v>GG2521BKSA</v>
      </c>
      <c r="D135" s="38" t="str">
        <f>VLOOKUP(C135,[1]編集用0421!C:G,3,0)</f>
        <v>○</v>
      </c>
      <c r="E135" s="39">
        <f>VLOOKUP(C135,[1]編集用0421!C:G,5,0)</f>
        <v>3</v>
      </c>
      <c r="F135" s="40"/>
      <c r="G135" s="41">
        <f>VLOOKUP(C135,[1]編集用0421!C:G,4,0)</f>
        <v>450</v>
      </c>
      <c r="H135" s="42"/>
      <c r="I135" s="42"/>
      <c r="J135" s="43">
        <f t="shared" si="8"/>
        <v>230</v>
      </c>
      <c r="K135" s="33">
        <f>VLOOKUP(J135,[1]編集用0421!A:I,9,0)</f>
        <v>5</v>
      </c>
      <c r="L135" s="44" t="str">
        <f>VLOOKUP(J135,[1]編集用0421!A:G,3,0)</f>
        <v>CQ2510GYSA</v>
      </c>
      <c r="M135" s="45"/>
      <c r="N135" s="38" t="str">
        <f>VLOOKUP(L135,[1]編集用0421!C:G,3,0)</f>
        <v>×</v>
      </c>
      <c r="O135" s="38">
        <f>VLOOKUP(L135,[1]編集用0421!C:G,5,0)</f>
        <v>3</v>
      </c>
      <c r="P135" s="41">
        <f>VLOOKUP(L135,[1]編集用0421!C:G,4,0)</f>
        <v>450</v>
      </c>
      <c r="Q135" s="46"/>
    </row>
    <row r="136" spans="1:17" ht="29.25" customHeight="1">
      <c r="A136" s="43">
        <f t="shared" si="9"/>
        <v>206</v>
      </c>
      <c r="B136" s="33">
        <f>VLOOKUP(A136,[1]編集用0421!A:I,9,0)</f>
        <v>5</v>
      </c>
      <c r="C136" s="37" t="str">
        <f>VLOOKUP(A136,[1]編集用0421!A:G,3,0)</f>
        <v>GG2521IVSA</v>
      </c>
      <c r="D136" s="38" t="str">
        <f>VLOOKUP(C136,[1]編集用0421!C:G,3,0)</f>
        <v>○</v>
      </c>
      <c r="E136" s="39">
        <f>VLOOKUP(C136,[1]編集用0421!C:G,5,0)</f>
        <v>3</v>
      </c>
      <c r="F136" s="40"/>
      <c r="G136" s="41">
        <f>VLOOKUP(C136,[1]編集用0421!C:G,4,0)</f>
        <v>450</v>
      </c>
      <c r="H136" s="42"/>
      <c r="I136" s="42"/>
      <c r="J136" s="43">
        <f t="shared" si="8"/>
        <v>231</v>
      </c>
      <c r="K136" s="33">
        <f>VLOOKUP(J136,[1]編集用0421!A:I,9,0)</f>
        <v>5</v>
      </c>
      <c r="L136" s="44" t="str">
        <f>VLOOKUP(J136,[1]編集用0421!A:G,3,0)</f>
        <v>CQ2511WHSA</v>
      </c>
      <c r="M136" s="45"/>
      <c r="N136" s="38" t="str">
        <f>VLOOKUP(L136,[1]編集用0421!C:G,3,0)</f>
        <v>△</v>
      </c>
      <c r="O136" s="38">
        <f>VLOOKUP(L136,[1]編集用0421!C:G,5,0)</f>
        <v>3</v>
      </c>
      <c r="P136" s="41">
        <f>VLOOKUP(L136,[1]編集用0421!C:G,4,0)</f>
        <v>510</v>
      </c>
      <c r="Q136" s="46"/>
    </row>
    <row r="137" spans="1:17" ht="29.25" customHeight="1">
      <c r="A137" s="43">
        <f t="shared" si="9"/>
        <v>207</v>
      </c>
      <c r="B137" s="33">
        <f>VLOOKUP(A137,[1]編集用0421!A:I,9,0)</f>
        <v>5</v>
      </c>
      <c r="C137" s="37" t="str">
        <f>VLOOKUP(A137,[1]編集用0421!A:G,3,0)</f>
        <v>GG2529BKSA</v>
      </c>
      <c r="D137" s="38" t="str">
        <f>VLOOKUP(C137,[1]編集用0421!C:G,3,0)</f>
        <v>○</v>
      </c>
      <c r="E137" s="39">
        <f>VLOOKUP(C137,[1]編集用0421!C:G,5,0)</f>
        <v>3</v>
      </c>
      <c r="F137" s="40"/>
      <c r="G137" s="41">
        <f>VLOOKUP(C137,[1]編集用0421!C:G,4,0)</f>
        <v>450</v>
      </c>
      <c r="H137" s="42"/>
      <c r="I137" s="42"/>
      <c r="J137" s="43">
        <f t="shared" si="8"/>
        <v>232</v>
      </c>
      <c r="K137" s="33">
        <f>VLOOKUP(J137,[1]編集用0421!A:I,9,0)</f>
        <v>5</v>
      </c>
      <c r="L137" s="44" t="str">
        <f>VLOOKUP(J137,[1]編集用0421!A:G,3,0)</f>
        <v>CQ2511GYSA</v>
      </c>
      <c r="M137" s="45"/>
      <c r="N137" s="38" t="str">
        <f>VLOOKUP(L137,[1]編集用0421!C:G,3,0)</f>
        <v>×</v>
      </c>
      <c r="O137" s="38">
        <f>VLOOKUP(L137,[1]編集用0421!C:G,5,0)</f>
        <v>3</v>
      </c>
      <c r="P137" s="41">
        <f>VLOOKUP(L137,[1]編集用0421!C:G,4,0)</f>
        <v>510</v>
      </c>
      <c r="Q137" s="46"/>
    </row>
    <row r="138" spans="1:17" ht="29.25" customHeight="1">
      <c r="A138" s="43">
        <f t="shared" si="9"/>
        <v>208</v>
      </c>
      <c r="B138" s="33">
        <f>VLOOKUP(A138,[1]編集用0421!A:I,9,0)</f>
        <v>5</v>
      </c>
      <c r="C138" s="37" t="str">
        <f>VLOOKUP(A138,[1]編集用0421!A:G,3,0)</f>
        <v>GG2529IVSA</v>
      </c>
      <c r="D138" s="38" t="str">
        <f>VLOOKUP(C138,[1]編集用0421!C:G,3,0)</f>
        <v>○</v>
      </c>
      <c r="E138" s="39">
        <f>VLOOKUP(C138,[1]編集用0421!C:G,5,0)</f>
        <v>3</v>
      </c>
      <c r="F138" s="40"/>
      <c r="G138" s="41">
        <f>VLOOKUP(C138,[1]編集用0421!C:G,4,0)</f>
        <v>450</v>
      </c>
      <c r="H138" s="42"/>
      <c r="I138" s="42"/>
      <c r="J138" s="43">
        <f t="shared" si="8"/>
        <v>233</v>
      </c>
      <c r="K138" s="33">
        <f>VLOOKUP(J138,[1]編集用0421!A:I,9,0)</f>
        <v>5</v>
      </c>
      <c r="L138" s="44" t="str">
        <f>VLOOKUP(J138,[1]編集用0421!A:G,3,0)</f>
        <v>CQ2506GYSA</v>
      </c>
      <c r="M138" s="45"/>
      <c r="N138" s="38" t="str">
        <f>VLOOKUP(L138,[1]編集用0421!C:G,3,0)</f>
        <v>△</v>
      </c>
      <c r="O138" s="38">
        <f>VLOOKUP(L138,[1]編集用0421!C:G,5,0)</f>
        <v>3</v>
      </c>
      <c r="P138" s="41">
        <f>VLOOKUP(L138,[1]編集用0421!C:G,4,0)</f>
        <v>540</v>
      </c>
      <c r="Q138" s="46"/>
    </row>
    <row r="139" spans="1:17" ht="29.25" customHeight="1">
      <c r="A139" s="43">
        <f t="shared" si="9"/>
        <v>209</v>
      </c>
      <c r="B139" s="33">
        <f>VLOOKUP(A139,[1]編集用0421!A:I,9,0)</f>
        <v>5</v>
      </c>
      <c r="C139" s="37" t="str">
        <f>VLOOKUP(A139,[1]編集用0421!A:G,3,0)</f>
        <v>GG2529WHSA</v>
      </c>
      <c r="D139" s="38" t="str">
        <f>VLOOKUP(C139,[1]編集用0421!C:G,3,0)</f>
        <v>○</v>
      </c>
      <c r="E139" s="39">
        <f>VLOOKUP(C139,[1]編集用0421!C:G,5,0)</f>
        <v>3</v>
      </c>
      <c r="F139" s="40"/>
      <c r="G139" s="41">
        <f>VLOOKUP(C139,[1]編集用0421!C:G,4,0)</f>
        <v>450</v>
      </c>
      <c r="H139" s="42"/>
      <c r="I139" s="42"/>
      <c r="J139" s="43">
        <f t="shared" si="8"/>
        <v>234</v>
      </c>
      <c r="K139" s="33">
        <f>VLOOKUP(J139,[1]編集用0421!A:I,9,0)</f>
        <v>5</v>
      </c>
      <c r="L139" s="44" t="str">
        <f>VLOOKUP(J139,[1]編集用0421!A:G,3,0)</f>
        <v>CQ2517WGSA</v>
      </c>
      <c r="M139" s="45"/>
      <c r="N139" s="38" t="str">
        <f>VLOOKUP(L139,[1]編集用0421!C:G,3,0)</f>
        <v>○</v>
      </c>
      <c r="O139" s="38">
        <f>VLOOKUP(L139,[1]編集用0421!C:G,5,0)</f>
        <v>4</v>
      </c>
      <c r="P139" s="41">
        <f>VLOOKUP(L139,[1]編集用0421!C:G,4,0)</f>
        <v>340</v>
      </c>
      <c r="Q139" s="46"/>
    </row>
    <row r="140" spans="1:17" ht="29.25" customHeight="1">
      <c r="A140" s="43">
        <f t="shared" si="9"/>
        <v>210</v>
      </c>
      <c r="B140" s="33">
        <f>VLOOKUP(A140,[1]編集用0421!A:I,9,0)</f>
        <v>5</v>
      </c>
      <c r="C140" s="37" t="str">
        <f>VLOOKUP(A140,[1]編集用0421!A:G,3,0)</f>
        <v>GG2518BKSA</v>
      </c>
      <c r="D140" s="38" t="str">
        <f>VLOOKUP(C140,[1]編集用0421!C:G,3,0)</f>
        <v>△</v>
      </c>
      <c r="E140" s="39">
        <f>VLOOKUP(C140,[1]編集用0421!C:G,5,0)</f>
        <v>4</v>
      </c>
      <c r="F140" s="40"/>
      <c r="G140" s="41">
        <f>VLOOKUP(C140,[1]編集用0421!C:G,4,0)</f>
        <v>600</v>
      </c>
      <c r="H140" s="42"/>
      <c r="I140" s="42"/>
      <c r="J140" s="43">
        <f t="shared" si="8"/>
        <v>235</v>
      </c>
      <c r="K140" s="33">
        <f>VLOOKUP(J140,[1]編集用0421!A:I,9,0)</f>
        <v>5</v>
      </c>
      <c r="L140" s="44" t="str">
        <f>VLOOKUP(J140,[1]編集用0421!A:G,3,0)</f>
        <v>CQ2517IVSA</v>
      </c>
      <c r="M140" s="45"/>
      <c r="N140" s="38" t="str">
        <f>VLOOKUP(L140,[1]編集用0421!C:G,3,0)</f>
        <v>◎</v>
      </c>
      <c r="O140" s="38">
        <f>VLOOKUP(L140,[1]編集用0421!C:G,5,0)</f>
        <v>4</v>
      </c>
      <c r="P140" s="41">
        <f>VLOOKUP(L140,[1]編集用0421!C:G,4,0)</f>
        <v>340</v>
      </c>
      <c r="Q140" s="46"/>
    </row>
    <row r="141" spans="1:17" ht="29.25" customHeight="1">
      <c r="A141" s="43">
        <f t="shared" si="9"/>
        <v>211</v>
      </c>
      <c r="B141" s="33">
        <f>VLOOKUP(A141,[1]編集用0421!A:I,9,0)</f>
        <v>5</v>
      </c>
      <c r="C141" s="37" t="str">
        <f>VLOOKUP(A141,[1]編集用0421!A:G,3,0)</f>
        <v>GG2518IVSA</v>
      </c>
      <c r="D141" s="38" t="str">
        <f>VLOOKUP(C141,[1]編集用0421!C:G,3,0)</f>
        <v>×</v>
      </c>
      <c r="E141" s="39">
        <f>VLOOKUP(C141,[1]編集用0421!C:G,5,0)</f>
        <v>4</v>
      </c>
      <c r="F141" s="40"/>
      <c r="G141" s="41">
        <f>VLOOKUP(C141,[1]編集用0421!C:G,4,0)</f>
        <v>600</v>
      </c>
      <c r="H141" s="42"/>
      <c r="I141" s="42"/>
      <c r="J141" s="43">
        <f t="shared" si="8"/>
        <v>236</v>
      </c>
      <c r="K141" s="33">
        <f>VLOOKUP(J141,[1]編集用0421!A:I,9,0)</f>
        <v>5</v>
      </c>
      <c r="L141" s="44" t="str">
        <f>VLOOKUP(J141,[1]編集用0421!A:G,3,0)</f>
        <v>CQ2517BKSA</v>
      </c>
      <c r="M141" s="45"/>
      <c r="N141" s="38" t="str">
        <f>VLOOKUP(L141,[1]編集用0421!C:G,3,0)</f>
        <v>○</v>
      </c>
      <c r="O141" s="38">
        <f>VLOOKUP(L141,[1]編集用0421!C:G,5,0)</f>
        <v>4</v>
      </c>
      <c r="P141" s="41">
        <f>VLOOKUP(L141,[1]編集用0421!C:G,4,0)</f>
        <v>340</v>
      </c>
      <c r="Q141" s="46"/>
    </row>
    <row r="142" spans="1:17" ht="29.25" customHeight="1">
      <c r="A142" s="43">
        <f t="shared" si="9"/>
        <v>212</v>
      </c>
      <c r="B142" s="33">
        <f>VLOOKUP(A142,[1]編集用0421!A:I,9,0)</f>
        <v>5</v>
      </c>
      <c r="C142" s="37" t="str">
        <f>VLOOKUP(A142,[1]編集用0421!A:G,3,0)</f>
        <v>GG2519BKSA</v>
      </c>
      <c r="D142" s="38" t="str">
        <f>VLOOKUP(C142,[1]編集用0421!C:G,3,0)</f>
        <v>△</v>
      </c>
      <c r="E142" s="39">
        <f>VLOOKUP(C142,[1]編集用0421!C:G,5,0)</f>
        <v>4</v>
      </c>
      <c r="F142" s="40"/>
      <c r="G142" s="41">
        <f>VLOOKUP(C142,[1]編集用0421!C:G,4,0)</f>
        <v>800</v>
      </c>
      <c r="H142" s="42"/>
      <c r="I142" s="42"/>
      <c r="J142" s="43">
        <f t="shared" si="8"/>
        <v>237</v>
      </c>
      <c r="K142" s="33">
        <f>VLOOKUP(J142,[1]編集用0421!A:I,9,0)</f>
        <v>5</v>
      </c>
      <c r="L142" s="44" t="str">
        <f>VLOOKUP(J142,[1]編集用0421!A:G,3,0)</f>
        <v>CQ2518WGSA</v>
      </c>
      <c r="M142" s="45"/>
      <c r="N142" s="38" t="str">
        <f>VLOOKUP(L142,[1]編集用0421!C:G,3,0)</f>
        <v>×</v>
      </c>
      <c r="O142" s="38">
        <f>VLOOKUP(L142,[1]編集用0421!C:G,5,0)</f>
        <v>3</v>
      </c>
      <c r="P142" s="41">
        <f>VLOOKUP(L142,[1]編集用0421!C:G,4,0)</f>
        <v>490</v>
      </c>
      <c r="Q142" s="46"/>
    </row>
    <row r="143" spans="1:17" ht="29.25" customHeight="1">
      <c r="A143" s="43">
        <f t="shared" si="9"/>
        <v>213</v>
      </c>
      <c r="B143" s="33">
        <f>VLOOKUP(A143,[1]編集用0421!A:I,9,0)</f>
        <v>5</v>
      </c>
      <c r="C143" s="37" t="str">
        <f>VLOOKUP(A143,[1]編集用0421!A:G,3,0)</f>
        <v>GG2519IVSA</v>
      </c>
      <c r="D143" s="38" t="str">
        <f>VLOOKUP(C143,[1]編集用0421!C:G,3,0)</f>
        <v>△</v>
      </c>
      <c r="E143" s="39">
        <f>VLOOKUP(C143,[1]編集用0421!C:G,5,0)</f>
        <v>4</v>
      </c>
      <c r="F143" s="40"/>
      <c r="G143" s="41">
        <f>VLOOKUP(C143,[1]編集用0421!C:G,4,0)</f>
        <v>800</v>
      </c>
      <c r="H143" s="42"/>
      <c r="I143" s="42"/>
      <c r="J143" s="43">
        <f t="shared" si="8"/>
        <v>238</v>
      </c>
      <c r="K143" s="33">
        <f>VLOOKUP(J143,[1]編集用0421!A:I,9,0)</f>
        <v>5</v>
      </c>
      <c r="L143" s="44" t="str">
        <f>VLOOKUP(J143,[1]編集用0421!A:G,3,0)</f>
        <v>CQ2518IVSA</v>
      </c>
      <c r="M143" s="45"/>
      <c r="N143" s="38" t="str">
        <f>VLOOKUP(L143,[1]編集用0421!C:G,3,0)</f>
        <v>◎</v>
      </c>
      <c r="O143" s="38">
        <f>VLOOKUP(L143,[1]編集用0421!C:G,5,0)</f>
        <v>3</v>
      </c>
      <c r="P143" s="41">
        <f>VLOOKUP(L143,[1]編集用0421!C:G,4,0)</f>
        <v>490</v>
      </c>
      <c r="Q143" s="46"/>
    </row>
    <row r="144" spans="1:17" ht="29.25" customHeight="1">
      <c r="A144" s="43">
        <f t="shared" si="9"/>
        <v>214</v>
      </c>
      <c r="B144" s="33">
        <f>VLOOKUP(A144,[1]編集用0421!A:I,9,0)</f>
        <v>5</v>
      </c>
      <c r="C144" s="37" t="str">
        <f>VLOOKUP(A144,[1]編集用0421!A:G,3,0)</f>
        <v>GG2515BKSA</v>
      </c>
      <c r="D144" s="38" t="str">
        <f>VLOOKUP(C144,[1]編集用0421!C:G,3,0)</f>
        <v>○</v>
      </c>
      <c r="E144" s="39">
        <f>VLOOKUP(C144,[1]編集用0421!C:G,5,0)</f>
        <v>4</v>
      </c>
      <c r="F144" s="40"/>
      <c r="G144" s="41">
        <f>VLOOKUP(C144,[1]編集用0421!C:G,4,0)</f>
        <v>600</v>
      </c>
      <c r="H144" s="42"/>
      <c r="I144" s="42"/>
      <c r="J144" s="43">
        <f t="shared" si="8"/>
        <v>239</v>
      </c>
      <c r="K144" s="33">
        <f>VLOOKUP(J144,[1]編集用0421!A:I,9,0)</f>
        <v>5</v>
      </c>
      <c r="L144" s="44" t="str">
        <f>VLOOKUP(J144,[1]編集用0421!A:G,3,0)</f>
        <v>CQ2518BKSA</v>
      </c>
      <c r="M144" s="45"/>
      <c r="N144" s="38" t="str">
        <f>VLOOKUP(L144,[1]編集用0421!C:G,3,0)</f>
        <v>×</v>
      </c>
      <c r="O144" s="38">
        <f>VLOOKUP(L144,[1]編集用0421!C:G,5,0)</f>
        <v>3</v>
      </c>
      <c r="P144" s="41">
        <f>VLOOKUP(L144,[1]編集用0421!C:G,4,0)</f>
        <v>490</v>
      </c>
      <c r="Q144" s="46"/>
    </row>
    <row r="145" spans="1:17" ht="29.25" customHeight="1">
      <c r="A145" s="43">
        <f t="shared" si="9"/>
        <v>215</v>
      </c>
      <c r="B145" s="33">
        <f>VLOOKUP(A145,[1]編集用0421!A:I,9,0)</f>
        <v>5</v>
      </c>
      <c r="C145" s="37" t="str">
        <f>VLOOKUP(A145,[1]編集用0421!A:G,3,0)</f>
        <v>GG2515IVSA</v>
      </c>
      <c r="D145" s="38" t="str">
        <f>VLOOKUP(C145,[1]編集用0421!C:G,3,0)</f>
        <v>○</v>
      </c>
      <c r="E145" s="39">
        <f>VLOOKUP(C145,[1]編集用0421!C:G,5,0)</f>
        <v>4</v>
      </c>
      <c r="F145" s="40"/>
      <c r="G145" s="41">
        <f>VLOOKUP(C145,[1]編集用0421!C:G,4,0)</f>
        <v>600</v>
      </c>
      <c r="H145" s="42"/>
      <c r="I145" s="42"/>
      <c r="J145" s="43">
        <f t="shared" si="8"/>
        <v>240</v>
      </c>
    </row>
    <row r="146" spans="1:17" ht="29.25" customHeight="1">
      <c r="A146" s="43">
        <f t="shared" si="9"/>
        <v>216</v>
      </c>
      <c r="B146" s="33">
        <f>VLOOKUP(A146,[1]編集用0421!A:I,9,0)</f>
        <v>5</v>
      </c>
      <c r="C146" s="37" t="str">
        <f>VLOOKUP(A146,[1]編集用0421!A:G,3,0)</f>
        <v>GG2516BKSA</v>
      </c>
      <c r="D146" s="38" t="str">
        <f>VLOOKUP(C146,[1]編集用0421!C:G,3,0)</f>
        <v>○</v>
      </c>
      <c r="E146" s="39">
        <f>VLOOKUP(C146,[1]編集用0421!C:G,5,0)</f>
        <v>4</v>
      </c>
      <c r="F146" s="40"/>
      <c r="G146" s="41">
        <f>VLOOKUP(C146,[1]編集用0421!C:G,4,0)</f>
        <v>800</v>
      </c>
      <c r="H146" s="42"/>
      <c r="I146" s="42"/>
      <c r="J146" s="43">
        <f t="shared" si="8"/>
        <v>241</v>
      </c>
    </row>
    <row r="147" spans="1:17" ht="29.25" customHeight="1">
      <c r="A147" s="43">
        <f t="shared" si="9"/>
        <v>217</v>
      </c>
      <c r="B147" s="33">
        <f>VLOOKUP(A147,[1]編集用0421!A:I,9,0)</f>
        <v>5</v>
      </c>
      <c r="C147" s="37" t="str">
        <f>VLOOKUP(A147,[1]編集用0421!A:G,3,0)</f>
        <v>GG2516IVSA</v>
      </c>
      <c r="D147" s="38" t="str">
        <f>VLOOKUP(C147,[1]編集用0421!C:G,3,0)</f>
        <v>○</v>
      </c>
      <c r="E147" s="39">
        <f>VLOOKUP(C147,[1]編集用0421!C:G,5,0)</f>
        <v>4</v>
      </c>
      <c r="F147" s="40"/>
      <c r="G147" s="41">
        <f>VLOOKUP(C147,[1]編集用0421!C:G,4,0)</f>
        <v>800</v>
      </c>
      <c r="H147" s="42"/>
      <c r="I147" s="42"/>
      <c r="J147" s="43">
        <f t="shared" si="8"/>
        <v>242</v>
      </c>
    </row>
    <row r="148" spans="1:17" ht="29.25" customHeight="1">
      <c r="A148" s="43">
        <f t="shared" si="9"/>
        <v>218</v>
      </c>
      <c r="B148" s="33">
        <f>VLOOKUP(A148,[1]編集用0421!A:I,9,0)</f>
        <v>5</v>
      </c>
      <c r="C148" s="37" t="str">
        <f>VLOOKUP(A148,[1]編集用0421!A:G,3,0)</f>
        <v>CQ2503WHSA</v>
      </c>
      <c r="D148" s="38" t="str">
        <f>VLOOKUP(C148,[1]編集用0421!C:G,3,0)</f>
        <v>×</v>
      </c>
      <c r="E148" s="39">
        <f>VLOOKUP(C148,[1]編集用0421!C:G,5,0)</f>
        <v>4</v>
      </c>
      <c r="F148" s="40"/>
      <c r="G148" s="41">
        <f>VLOOKUP(C148,[1]編集用0421!C:G,4,0)</f>
        <v>390</v>
      </c>
      <c r="H148" s="42"/>
      <c r="I148" s="42"/>
      <c r="J148" s="43">
        <f t="shared" si="8"/>
        <v>243</v>
      </c>
    </row>
    <row r="149" spans="1:17" ht="29.25" customHeight="1">
      <c r="A149" s="43">
        <f t="shared" si="9"/>
        <v>219</v>
      </c>
      <c r="B149" s="33">
        <f>VLOOKUP(A149,[1]編集用0421!A:I,9,0)</f>
        <v>5</v>
      </c>
      <c r="C149" s="37" t="str">
        <f>VLOOKUP(A149,[1]編集用0421!A:G,3,0)</f>
        <v>CQ2503GYSA</v>
      </c>
      <c r="D149" s="38" t="str">
        <f>VLOOKUP(C149,[1]編集用0421!C:G,3,0)</f>
        <v>×</v>
      </c>
      <c r="E149" s="39">
        <f>VLOOKUP(C149,[1]編集用0421!C:G,5,0)</f>
        <v>4</v>
      </c>
      <c r="F149" s="40"/>
      <c r="G149" s="41">
        <f>VLOOKUP(C149,[1]編集用0421!C:G,4,0)</f>
        <v>390</v>
      </c>
      <c r="H149" s="42"/>
      <c r="I149" s="42"/>
      <c r="J149" s="43">
        <f t="shared" si="8"/>
        <v>244</v>
      </c>
    </row>
    <row r="150" spans="1:17" ht="29.25" customHeight="1">
      <c r="A150" s="43">
        <f t="shared" si="9"/>
        <v>220</v>
      </c>
      <c r="B150" s="33">
        <f>VLOOKUP(A150,[1]編集用0421!A:I,9,0)</f>
        <v>5</v>
      </c>
      <c r="C150" s="37" t="str">
        <f>VLOOKUP(A150,[1]編集用0421!A:G,3,0)</f>
        <v>CQ2504WHSA</v>
      </c>
      <c r="D150" s="38" t="str">
        <f>VLOOKUP(C150,[1]編集用0421!C:G,3,0)</f>
        <v>×</v>
      </c>
      <c r="E150" s="39">
        <f>VLOOKUP(C150,[1]編集用0421!C:G,5,0)</f>
        <v>3</v>
      </c>
      <c r="F150" s="40"/>
      <c r="G150" s="41">
        <f>VLOOKUP(C150,[1]編集用0421!C:G,4,0)</f>
        <v>600</v>
      </c>
      <c r="H150" s="42"/>
      <c r="I150" s="42"/>
      <c r="J150" s="43">
        <f t="shared" si="8"/>
        <v>245</v>
      </c>
    </row>
    <row r="151" spans="1:17" ht="29.25" customHeight="1">
      <c r="A151" s="43">
        <f t="shared" si="9"/>
        <v>221</v>
      </c>
      <c r="B151" s="33">
        <f>VLOOKUP(A151,[1]編集用0421!A:I,9,0)</f>
        <v>5</v>
      </c>
      <c r="C151" s="37" t="str">
        <f>VLOOKUP(A151,[1]編集用0421!A:G,3,0)</f>
        <v>CQ2504GYSA</v>
      </c>
      <c r="D151" s="38" t="str">
        <f>VLOOKUP(C151,[1]編集用0421!C:G,3,0)</f>
        <v>△</v>
      </c>
      <c r="E151" s="39">
        <f>VLOOKUP(C151,[1]編集用0421!C:G,5,0)</f>
        <v>3</v>
      </c>
      <c r="F151" s="40"/>
      <c r="G151" s="41">
        <f>VLOOKUP(C151,[1]編集用0421!C:G,4,0)</f>
        <v>600</v>
      </c>
      <c r="H151" s="42"/>
      <c r="I151" s="42"/>
      <c r="J151" s="43">
        <f t="shared" si="8"/>
        <v>246</v>
      </c>
    </row>
    <row r="152" spans="1:17" ht="29.25" customHeight="1">
      <c r="A152" s="43">
        <f t="shared" si="9"/>
        <v>222</v>
      </c>
      <c r="B152" s="33">
        <f>VLOOKUP(A152,[1]編集用0421!A:I,9,0)</f>
        <v>5</v>
      </c>
      <c r="C152" s="37" t="str">
        <f>VLOOKUP(A152,[1]編集用0421!A:G,3,0)</f>
        <v>CQ2501WHSA</v>
      </c>
      <c r="D152" s="38" t="str">
        <f>VLOOKUP(C152,[1]編集用0421!C:G,3,0)</f>
        <v>×</v>
      </c>
      <c r="E152" s="39">
        <f>VLOOKUP(C152,[1]編集用0421!C:G,5,0)</f>
        <v>4</v>
      </c>
      <c r="F152" s="40"/>
      <c r="G152" s="41">
        <f>VLOOKUP(C152,[1]編集用0421!C:G,4,0)</f>
        <v>330</v>
      </c>
      <c r="H152" s="42"/>
      <c r="I152" s="42"/>
      <c r="J152" s="43">
        <f t="shared" si="8"/>
        <v>247</v>
      </c>
    </row>
    <row r="153" spans="1:17" ht="29.25" customHeight="1">
      <c r="A153" s="43">
        <f t="shared" si="9"/>
        <v>223</v>
      </c>
      <c r="B153" s="33">
        <f>VLOOKUP(A153,[1]編集用0421!A:I,9,0)</f>
        <v>5</v>
      </c>
      <c r="C153" s="37" t="str">
        <f>VLOOKUP(A153,[1]編集用0421!A:G,3,0)</f>
        <v>CQ2501GYSA</v>
      </c>
      <c r="D153" s="38" t="str">
        <f>VLOOKUP(C153,[1]編集用0421!C:G,3,0)</f>
        <v>○</v>
      </c>
      <c r="E153" s="39">
        <f>VLOOKUP(C153,[1]編集用0421!C:G,5,0)</f>
        <v>4</v>
      </c>
      <c r="F153" s="40"/>
      <c r="G153" s="41">
        <f>VLOOKUP(C153,[1]編集用0421!C:G,4,0)</f>
        <v>330</v>
      </c>
      <c r="H153" s="42"/>
      <c r="I153" s="42"/>
      <c r="J153" s="43">
        <f t="shared" si="8"/>
        <v>248</v>
      </c>
    </row>
    <row r="154" spans="1:17" ht="29.25" customHeight="1">
      <c r="A154" s="43">
        <f t="shared" si="9"/>
        <v>224</v>
      </c>
      <c r="B154" s="33">
        <f>VLOOKUP(A154,[1]編集用0421!A:I,9,0)</f>
        <v>5</v>
      </c>
      <c r="C154" s="37" t="str">
        <f>VLOOKUP(A154,[1]編集用0421!A:G,3,0)</f>
        <v>CQ2502GYSA</v>
      </c>
      <c r="D154" s="38" t="str">
        <f>VLOOKUP(C154,[1]編集用0421!C:G,3,0)</f>
        <v>△</v>
      </c>
      <c r="E154" s="39">
        <f>VLOOKUP(C154,[1]編集用0421!C:G,5,0)</f>
        <v>4</v>
      </c>
      <c r="F154" s="40"/>
      <c r="G154" s="41">
        <f>VLOOKUP(C154,[1]編集用0421!C:G,4,0)</f>
        <v>480</v>
      </c>
      <c r="H154" s="42"/>
      <c r="I154" s="42"/>
      <c r="J154" s="43">
        <f t="shared" si="8"/>
        <v>249</v>
      </c>
    </row>
    <row r="155" spans="1:17" ht="29.25" customHeight="1">
      <c r="A155" s="43">
        <f t="shared" si="9"/>
        <v>225</v>
      </c>
      <c r="B155" s="33">
        <f>VLOOKUP(A155,[1]編集用0421!A:I,9,0)</f>
        <v>5</v>
      </c>
      <c r="C155" s="37" t="str">
        <f>VLOOKUP(A155,[1]編集用0421!A:G,3,0)</f>
        <v>CQ2505WHSA</v>
      </c>
      <c r="D155" s="38" t="str">
        <f>VLOOKUP(C155,[1]編集用0421!C:G,3,0)</f>
        <v>×</v>
      </c>
      <c r="E155" s="39">
        <f>VLOOKUP(C155,[1]編集用0421!C:G,5,0)</f>
        <v>3</v>
      </c>
      <c r="F155" s="40"/>
      <c r="G155" s="41">
        <f>VLOOKUP(C155,[1]編集用0421!C:G,4,0)</f>
        <v>780</v>
      </c>
      <c r="H155" s="42"/>
      <c r="I155" s="42"/>
      <c r="J155" s="43">
        <f t="shared" si="8"/>
        <v>250</v>
      </c>
    </row>
    <row r="156" spans="1:17" ht="7.5" customHeight="1"/>
    <row r="157" spans="1:17" ht="19">
      <c r="B157" s="47" t="s">
        <v>19</v>
      </c>
    </row>
    <row r="158" spans="1:17" ht="7.5" customHeight="1"/>
    <row r="159" spans="1:17">
      <c r="B159" s="1" t="s">
        <v>11</v>
      </c>
      <c r="Q159" s="32" t="s">
        <v>12</v>
      </c>
    </row>
    <row r="160" spans="1:17">
      <c r="B160" s="33" t="s">
        <v>13</v>
      </c>
      <c r="C160" s="33" t="s">
        <v>14</v>
      </c>
      <c r="D160" s="33" t="s">
        <v>15</v>
      </c>
      <c r="E160" s="34" t="s">
        <v>16</v>
      </c>
      <c r="F160" s="35"/>
      <c r="G160" s="33" t="s">
        <v>17</v>
      </c>
      <c r="H160" s="36" t="s">
        <v>18</v>
      </c>
      <c r="I160" s="36"/>
    </row>
    <row r="161" spans="1:10" ht="29.25" customHeight="1">
      <c r="A161" s="1">
        <f>J155+1</f>
        <v>251</v>
      </c>
      <c r="B161" s="33">
        <f>VLOOKUP(A161,[1]編集用0421!A:I,9,0)</f>
        <v>6</v>
      </c>
      <c r="C161" s="37" t="str">
        <f>VLOOKUP(A161,[1]編集用0421!A:G,3,0)</f>
        <v>SY20SA</v>
      </c>
      <c r="D161" s="38" t="str">
        <f>VLOOKUP(C161,[1]編集用0421!C:G,3,0)</f>
        <v>△</v>
      </c>
      <c r="E161" s="39">
        <f>VLOOKUP(C161,[1]編集用0421!C:G,5,0)</f>
        <v>4</v>
      </c>
      <c r="F161" s="40"/>
      <c r="G161" s="41">
        <f>VLOOKUP(C161,[1]編集用0421!C:G,4,0)</f>
        <v>600</v>
      </c>
      <c r="H161" s="42"/>
      <c r="I161" s="42"/>
      <c r="J161" s="43">
        <f>$A161+25</f>
        <v>276</v>
      </c>
    </row>
    <row r="162" spans="1:10" ht="29.25" customHeight="1">
      <c r="A162" s="43">
        <f>$A161+1</f>
        <v>252</v>
      </c>
      <c r="B162" s="33">
        <f>VLOOKUP(A162,[1]編集用0421!A:I,9,0)</f>
        <v>6</v>
      </c>
      <c r="C162" s="37" t="str">
        <f>VLOOKUP(A162,[1]編集用0421!A:G,3,0)</f>
        <v>SY21SA</v>
      </c>
      <c r="D162" s="38" t="str">
        <f>VLOOKUP(C162,[1]編集用0421!C:G,3,0)</f>
        <v>○</v>
      </c>
      <c r="E162" s="39">
        <f>VLOOKUP(C162,[1]編集用0421!C:G,5,0)</f>
        <v>2</v>
      </c>
      <c r="F162" s="40"/>
      <c r="G162" s="41">
        <f>VLOOKUP(C162,[1]編集用0421!C:G,4,0)</f>
        <v>800</v>
      </c>
      <c r="H162" s="42"/>
      <c r="I162" s="42"/>
      <c r="J162" s="43">
        <f t="shared" ref="J162:J185" si="10">$A162+25</f>
        <v>277</v>
      </c>
    </row>
    <row r="163" spans="1:10" ht="29.25" customHeight="1">
      <c r="A163" s="43">
        <f t="shared" ref="A163:A185" si="11">$A162+1</f>
        <v>253</v>
      </c>
      <c r="B163" s="33">
        <f>VLOOKUP(A163,[1]編集用0421!A:I,9,0)</f>
        <v>6</v>
      </c>
      <c r="C163" s="37" t="str">
        <f>VLOOKUP(A163,[1]編集用0421!A:G,3,0)</f>
        <v>SY24SA</v>
      </c>
      <c r="D163" s="38" t="str">
        <f>VLOOKUP(C163,[1]編集用0421!C:G,3,0)</f>
        <v>×</v>
      </c>
      <c r="E163" s="39">
        <f>VLOOKUP(C163,[1]編集用0421!C:G,5,0)</f>
        <v>2</v>
      </c>
      <c r="F163" s="40"/>
      <c r="G163" s="41">
        <f>VLOOKUP(C163,[1]編集用0421!C:G,4,0)</f>
        <v>1400</v>
      </c>
      <c r="H163" s="42"/>
      <c r="I163" s="42"/>
      <c r="J163" s="43">
        <f t="shared" si="10"/>
        <v>278</v>
      </c>
    </row>
    <row r="164" spans="1:10" ht="29.25" customHeight="1">
      <c r="A164" s="43">
        <f t="shared" si="11"/>
        <v>254</v>
      </c>
      <c r="B164" s="33">
        <f>VLOOKUP(A164,[1]編集用0421!A:I,9,0)</f>
        <v>6</v>
      </c>
      <c r="C164" s="37" t="str">
        <f>VLOOKUP(A164,[1]編集用0421!A:G,3,0)</f>
        <v>MM01WHSA</v>
      </c>
      <c r="D164" s="38" t="str">
        <f>VLOOKUP(C164,[1]編集用0421!C:G,3,0)</f>
        <v>○</v>
      </c>
      <c r="E164" s="39">
        <f>VLOOKUP(C164,[1]編集用0421!C:G,5,0)</f>
        <v>4</v>
      </c>
      <c r="F164" s="40"/>
      <c r="G164" s="41">
        <f>VLOOKUP(C164,[1]編集用0421!C:G,4,0)</f>
        <v>600</v>
      </c>
      <c r="H164" s="42"/>
      <c r="I164" s="42"/>
      <c r="J164" s="43">
        <f t="shared" si="10"/>
        <v>279</v>
      </c>
    </row>
    <row r="165" spans="1:10" ht="29.25" customHeight="1">
      <c r="A165" s="43">
        <f t="shared" si="11"/>
        <v>255</v>
      </c>
      <c r="B165" s="33">
        <f>VLOOKUP(A165,[1]編集用0421!A:I,9,0)</f>
        <v>6</v>
      </c>
      <c r="C165" s="37" t="str">
        <f>VLOOKUP(A165,[1]編集用0421!A:G,3,0)</f>
        <v>MM03WHSA</v>
      </c>
      <c r="D165" s="38" t="str">
        <f>VLOOKUP(C165,[1]編集用0421!C:G,3,0)</f>
        <v>△</v>
      </c>
      <c r="E165" s="39">
        <f>VLOOKUP(C165,[1]編集用0421!C:G,5,0)</f>
        <v>2</v>
      </c>
      <c r="F165" s="40"/>
      <c r="G165" s="41">
        <f>VLOOKUP(C165,[1]編集用0421!C:G,4,0)</f>
        <v>1250</v>
      </c>
      <c r="H165" s="42"/>
      <c r="I165" s="42"/>
      <c r="J165" s="43">
        <f t="shared" si="10"/>
        <v>280</v>
      </c>
    </row>
    <row r="166" spans="1:10" ht="29.25" customHeight="1">
      <c r="A166" s="43">
        <f t="shared" si="11"/>
        <v>256</v>
      </c>
      <c r="B166" s="33">
        <f>VLOOKUP(A166,[1]編集用0421!A:I,9,0)</f>
        <v>6</v>
      </c>
      <c r="C166" s="37" t="str">
        <f>VLOOKUP(A166,[1]編集用0421!A:G,3,0)</f>
        <v>MM04WHSA</v>
      </c>
      <c r="D166" s="38" t="str">
        <f>VLOOKUP(C166,[1]編集用0421!C:G,3,0)</f>
        <v>○</v>
      </c>
      <c r="E166" s="39">
        <f>VLOOKUP(C166,[1]編集用0421!C:G,5,0)</f>
        <v>2</v>
      </c>
      <c r="F166" s="40"/>
      <c r="G166" s="41">
        <f>VLOOKUP(C166,[1]編集用0421!C:G,4,0)</f>
        <v>1750</v>
      </c>
      <c r="H166" s="42"/>
      <c r="I166" s="42"/>
      <c r="J166" s="43">
        <f t="shared" si="10"/>
        <v>281</v>
      </c>
    </row>
    <row r="167" spans="1:10" ht="29.25" customHeight="1">
      <c r="A167" s="43">
        <f t="shared" si="11"/>
        <v>257</v>
      </c>
      <c r="B167" s="33">
        <f>VLOOKUP(A167,[1]編集用0421!A:I,9,0)</f>
        <v>6</v>
      </c>
      <c r="C167" s="37" t="str">
        <f>VLOOKUP(A167,[1]編集用0421!A:G,3,0)</f>
        <v>MM05WHSA</v>
      </c>
      <c r="D167" s="38" t="str">
        <f>VLOOKUP(C167,[1]編集用0421!C:G,3,0)</f>
        <v>○</v>
      </c>
      <c r="E167" s="39">
        <f>VLOOKUP(C167,[1]編集用0421!C:G,5,0)</f>
        <v>2</v>
      </c>
      <c r="F167" s="40"/>
      <c r="G167" s="41">
        <f>VLOOKUP(C167,[1]編集用0421!C:G,4,0)</f>
        <v>1400</v>
      </c>
      <c r="H167" s="42"/>
      <c r="I167" s="42"/>
      <c r="J167" s="43">
        <f t="shared" si="10"/>
        <v>282</v>
      </c>
    </row>
    <row r="168" spans="1:10" ht="29.25" customHeight="1">
      <c r="A168" s="43">
        <f t="shared" si="11"/>
        <v>258</v>
      </c>
      <c r="B168" s="33">
        <f>VLOOKUP(A168,[1]編集用0421!A:I,9,0)</f>
        <v>6</v>
      </c>
      <c r="C168" s="37" t="str">
        <f>VLOOKUP(A168,[1]編集用0421!A:G,3,0)</f>
        <v>MM06WHSA</v>
      </c>
      <c r="D168" s="38" t="str">
        <f>VLOOKUP(C168,[1]編集用0421!C:G,3,0)</f>
        <v>◎</v>
      </c>
      <c r="E168" s="39">
        <f>VLOOKUP(C168,[1]編集用0421!C:G,5,0)</f>
        <v>2</v>
      </c>
      <c r="F168" s="40"/>
      <c r="G168" s="41">
        <f>VLOOKUP(C168,[1]編集用0421!C:G,4,0)</f>
        <v>1600</v>
      </c>
      <c r="H168" s="42"/>
      <c r="I168" s="42"/>
      <c r="J168" s="43">
        <f t="shared" si="10"/>
        <v>283</v>
      </c>
    </row>
    <row r="169" spans="1:10" ht="29.25" customHeight="1">
      <c r="A169" s="43">
        <f t="shared" si="11"/>
        <v>259</v>
      </c>
      <c r="B169" s="33">
        <f>VLOOKUP(A169,[1]編集用0421!A:I,9,0)</f>
        <v>6</v>
      </c>
      <c r="C169" s="37" t="str">
        <f>VLOOKUP(A169,[1]編集用0421!A:G,3,0)</f>
        <v>YD78SSA</v>
      </c>
      <c r="D169" s="38" t="str">
        <f>VLOOKUP(C169,[1]編集用0421!C:G,3,0)</f>
        <v>△</v>
      </c>
      <c r="E169" s="39">
        <f>VLOOKUP(C169,[1]編集用0421!C:G,5,0)</f>
        <v>4</v>
      </c>
      <c r="F169" s="40"/>
      <c r="G169" s="41">
        <f>VLOOKUP(C169,[1]編集用0421!C:G,4,0)</f>
        <v>750</v>
      </c>
      <c r="H169" s="42"/>
      <c r="I169" s="42"/>
      <c r="J169" s="43">
        <f t="shared" si="10"/>
        <v>284</v>
      </c>
    </row>
    <row r="170" spans="1:10" ht="29.25" customHeight="1">
      <c r="A170" s="43">
        <f t="shared" si="11"/>
        <v>260</v>
      </c>
      <c r="B170" s="33">
        <f>VLOOKUP(A170,[1]編集用0421!A:I,9,0)</f>
        <v>6</v>
      </c>
      <c r="C170" s="37" t="str">
        <f>VLOOKUP(A170,[1]編集用0421!A:G,3,0)</f>
        <v>YD78LSA</v>
      </c>
      <c r="D170" s="38" t="str">
        <f>VLOOKUP(C170,[1]編集用0421!C:G,3,0)</f>
        <v>×</v>
      </c>
      <c r="E170" s="39">
        <f>VLOOKUP(C170,[1]編集用0421!C:G,5,0)</f>
        <v>4</v>
      </c>
      <c r="F170" s="40"/>
      <c r="G170" s="41">
        <f>VLOOKUP(C170,[1]編集用0421!C:G,4,0)</f>
        <v>1000</v>
      </c>
      <c r="H170" s="42"/>
      <c r="I170" s="42"/>
      <c r="J170" s="43">
        <f t="shared" si="10"/>
        <v>285</v>
      </c>
    </row>
    <row r="171" spans="1:10" ht="29.25" customHeight="1">
      <c r="A171" s="43">
        <f t="shared" si="11"/>
        <v>261</v>
      </c>
      <c r="B171" s="33">
        <f>VLOOKUP(A171,[1]編集用0421!A:I,9,0)</f>
        <v>6</v>
      </c>
      <c r="C171" s="37" t="str">
        <f>VLOOKUP(A171,[1]編集用0421!A:G,3,0)</f>
        <v>YD07SA</v>
      </c>
      <c r="D171" s="38" t="str">
        <f>VLOOKUP(C171,[1]編集用0421!C:G,3,0)</f>
        <v>×</v>
      </c>
      <c r="E171" s="39">
        <f>VLOOKUP(C171,[1]編集用0421!C:G,5,0)</f>
        <v>3</v>
      </c>
      <c r="F171" s="40"/>
      <c r="G171" s="41">
        <f>VLOOKUP(C171,[1]編集用0421!C:G,4,0)</f>
        <v>630</v>
      </c>
      <c r="H171" s="42"/>
      <c r="I171" s="42"/>
      <c r="J171" s="43">
        <f t="shared" si="10"/>
        <v>286</v>
      </c>
    </row>
    <row r="172" spans="1:10" ht="29.25" customHeight="1">
      <c r="A172" s="43">
        <f t="shared" si="11"/>
        <v>262</v>
      </c>
      <c r="B172" s="33">
        <f>VLOOKUP(A172,[1]編集用0421!A:I,9,0)</f>
        <v>6</v>
      </c>
      <c r="C172" s="37" t="str">
        <f>VLOOKUP(A172,[1]編集用0421!A:G,3,0)</f>
        <v>YD08SA</v>
      </c>
      <c r="D172" s="38" t="str">
        <f>VLOOKUP(C172,[1]編集用0421!C:G,3,0)</f>
        <v>×</v>
      </c>
      <c r="E172" s="39">
        <f>VLOOKUP(C172,[1]編集用0421!C:G,5,0)</f>
        <v>2</v>
      </c>
      <c r="F172" s="40"/>
      <c r="G172" s="41">
        <f>VLOOKUP(C172,[1]編集用0421!C:G,4,0)</f>
        <v>830</v>
      </c>
      <c r="H172" s="42"/>
      <c r="I172" s="42"/>
      <c r="J172" s="43">
        <f t="shared" si="10"/>
        <v>287</v>
      </c>
    </row>
    <row r="173" spans="1:10" ht="29.25" customHeight="1">
      <c r="A173" s="43">
        <f t="shared" si="11"/>
        <v>263</v>
      </c>
      <c r="B173" s="33">
        <f>VLOOKUP(A173,[1]編集用0421!A:I,9,0)</f>
        <v>6</v>
      </c>
      <c r="C173" s="37" t="str">
        <f>VLOOKUP(A173,[1]編集用0421!A:G,3,0)</f>
        <v>YD77SSA</v>
      </c>
      <c r="D173" s="38" t="str">
        <f>VLOOKUP(C173,[1]編集用0421!C:G,3,0)</f>
        <v>△</v>
      </c>
      <c r="E173" s="39">
        <f>VLOOKUP(C173,[1]編集用0421!C:G,5,0)</f>
        <v>3</v>
      </c>
      <c r="F173" s="40"/>
      <c r="G173" s="41">
        <f>VLOOKUP(C173,[1]編集用0421!C:G,4,0)</f>
        <v>430</v>
      </c>
      <c r="H173" s="42"/>
      <c r="I173" s="42"/>
      <c r="J173" s="43">
        <f t="shared" si="10"/>
        <v>288</v>
      </c>
    </row>
    <row r="174" spans="1:10" ht="29.25" customHeight="1">
      <c r="A174" s="43">
        <f t="shared" si="11"/>
        <v>264</v>
      </c>
      <c r="B174" s="33">
        <f>VLOOKUP(A174,[1]編集用0421!A:I,9,0)</f>
        <v>6</v>
      </c>
      <c r="C174" s="37" t="str">
        <f>VLOOKUP(A174,[1]編集用0421!A:G,3,0)</f>
        <v>YD77MSA</v>
      </c>
      <c r="D174" s="38" t="str">
        <f>VLOOKUP(C174,[1]編集用0421!C:G,3,0)</f>
        <v>×</v>
      </c>
      <c r="E174" s="39">
        <f>VLOOKUP(C174,[1]編集用0421!C:G,5,0)</f>
        <v>3</v>
      </c>
      <c r="F174" s="40"/>
      <c r="G174" s="41">
        <f>VLOOKUP(C174,[1]編集用0421!C:G,4,0)</f>
        <v>630</v>
      </c>
      <c r="H174" s="42"/>
      <c r="I174" s="42"/>
      <c r="J174" s="43">
        <f t="shared" si="10"/>
        <v>289</v>
      </c>
    </row>
    <row r="175" spans="1:10" ht="29.25" customHeight="1">
      <c r="A175" s="43">
        <f t="shared" si="11"/>
        <v>265</v>
      </c>
      <c r="B175" s="33">
        <f>VLOOKUP(A175,[1]編集用0421!A:I,9,0)</f>
        <v>6</v>
      </c>
      <c r="C175" s="37" t="str">
        <f>VLOOKUP(A175,[1]編集用0421!A:G,3,0)</f>
        <v>YD77LSA</v>
      </c>
      <c r="D175" s="38" t="str">
        <f>VLOOKUP(C175,[1]編集用0421!C:G,3,0)</f>
        <v>×</v>
      </c>
      <c r="E175" s="39">
        <f>VLOOKUP(C175,[1]編集用0421!C:G,5,0)</f>
        <v>2</v>
      </c>
      <c r="F175" s="40"/>
      <c r="G175" s="41">
        <f>VLOOKUP(C175,[1]編集用0421!C:G,4,0)</f>
        <v>830</v>
      </c>
      <c r="H175" s="42"/>
      <c r="I175" s="42"/>
      <c r="J175" s="43">
        <f t="shared" si="10"/>
        <v>290</v>
      </c>
    </row>
    <row r="176" spans="1:10" ht="29.25" customHeight="1">
      <c r="A176" s="43">
        <f t="shared" si="11"/>
        <v>266</v>
      </c>
      <c r="B176" s="33">
        <f>VLOOKUP(A176,[1]編集用0421!A:I,9,0)</f>
        <v>6</v>
      </c>
      <c r="C176" s="37" t="str">
        <f>VLOOKUP(A176,[1]編集用0421!A:G,3,0)</f>
        <v>YD73XLSA</v>
      </c>
      <c r="D176" s="38" t="str">
        <f>VLOOKUP(C176,[1]編集用0421!C:G,3,0)</f>
        <v>△</v>
      </c>
      <c r="E176" s="39">
        <f>VLOOKUP(C176,[1]編集用0421!C:G,5,0)</f>
        <v>4</v>
      </c>
      <c r="F176" s="40"/>
      <c r="G176" s="41">
        <f>VLOOKUP(C176,[1]編集用0421!C:G,4,0)</f>
        <v>900</v>
      </c>
      <c r="H176" s="42"/>
      <c r="I176" s="42"/>
      <c r="J176" s="43">
        <f t="shared" si="10"/>
        <v>291</v>
      </c>
    </row>
    <row r="177" spans="1:17" ht="29.25" customHeight="1">
      <c r="A177" s="43">
        <f t="shared" si="11"/>
        <v>267</v>
      </c>
      <c r="B177" s="33">
        <f>VLOOKUP(A177,[1]編集用0421!A:I,9,0)</f>
        <v>6</v>
      </c>
      <c r="C177" s="37" t="str">
        <f>VLOOKUP(A177,[1]編集用0421!A:G,3,0)</f>
        <v>YD73LSA</v>
      </c>
      <c r="D177" s="38" t="str">
        <f>VLOOKUP(C177,[1]編集用0421!C:G,3,0)</f>
        <v>△</v>
      </c>
      <c r="E177" s="39">
        <f>VLOOKUP(C177,[1]編集用0421!C:G,5,0)</f>
        <v>4</v>
      </c>
      <c r="F177" s="40"/>
      <c r="G177" s="41">
        <f>VLOOKUP(C177,[1]編集用0421!C:G,4,0)</f>
        <v>700</v>
      </c>
      <c r="H177" s="42"/>
      <c r="I177" s="42"/>
      <c r="J177" s="43">
        <f t="shared" si="10"/>
        <v>292</v>
      </c>
    </row>
    <row r="178" spans="1:17" ht="29.25" customHeight="1">
      <c r="A178" s="43">
        <f t="shared" si="11"/>
        <v>268</v>
      </c>
      <c r="B178" s="33">
        <f>VLOOKUP(A178,[1]編集用0421!A:I,9,0)</f>
        <v>6</v>
      </c>
      <c r="C178" s="37" t="str">
        <f>VLOOKUP(A178,[1]編集用0421!A:G,3,0)</f>
        <v>YD74LSA</v>
      </c>
      <c r="D178" s="38" t="str">
        <f>VLOOKUP(C178,[1]編集用0421!C:G,3,0)</f>
        <v>×</v>
      </c>
      <c r="E178" s="39">
        <f>VLOOKUP(C178,[1]編集用0421!C:G,5,0)</f>
        <v>3</v>
      </c>
      <c r="F178" s="40"/>
      <c r="G178" s="41">
        <f>VLOOKUP(C178,[1]編集用0421!C:G,4,0)</f>
        <v>700</v>
      </c>
      <c r="H178" s="42"/>
      <c r="I178" s="42"/>
      <c r="J178" s="43">
        <f t="shared" si="10"/>
        <v>293</v>
      </c>
    </row>
    <row r="179" spans="1:17" ht="29.25" customHeight="1">
      <c r="A179" s="43">
        <f t="shared" si="11"/>
        <v>269</v>
      </c>
      <c r="B179" s="33">
        <f>VLOOKUP(A179,[1]編集用0421!A:I,9,0)</f>
        <v>6</v>
      </c>
      <c r="C179" s="37" t="str">
        <f>VLOOKUP(A179,[1]編集用0421!A:G,3,0)</f>
        <v>YD75LSA</v>
      </c>
      <c r="D179" s="38" t="str">
        <f>VLOOKUP(C179,[1]編集用0421!C:G,3,0)</f>
        <v>×</v>
      </c>
      <c r="E179" s="39">
        <f>VLOOKUP(C179,[1]編集用0421!C:G,5,0)</f>
        <v>4</v>
      </c>
      <c r="F179" s="40"/>
      <c r="G179" s="41">
        <f>VLOOKUP(C179,[1]編集用0421!C:G,4,0)</f>
        <v>1400</v>
      </c>
      <c r="H179" s="42"/>
      <c r="I179" s="42"/>
      <c r="J179" s="43">
        <f t="shared" si="10"/>
        <v>294</v>
      </c>
    </row>
    <row r="180" spans="1:17" ht="29.25" customHeight="1">
      <c r="A180" s="43">
        <f t="shared" si="11"/>
        <v>270</v>
      </c>
      <c r="B180" s="33">
        <f>VLOOKUP(A180,[1]編集用0421!A:I,9,0)</f>
        <v>6</v>
      </c>
      <c r="C180" s="37" t="str">
        <f>VLOOKUP(A180,[1]編集用0421!A:G,3,0)</f>
        <v>YDSC01LSA</v>
      </c>
      <c r="D180" s="38" t="str">
        <f>VLOOKUP(C180,[1]編集用0421!C:G,3,0)</f>
        <v>△</v>
      </c>
      <c r="E180" s="39">
        <f>VLOOKUP(C180,[1]編集用0421!C:G,5,0)</f>
        <v>4</v>
      </c>
      <c r="F180" s="40"/>
      <c r="G180" s="41">
        <f>VLOOKUP(C180,[1]編集用0421!C:G,4,0)</f>
        <v>300</v>
      </c>
      <c r="H180" s="42"/>
      <c r="I180" s="42"/>
      <c r="J180" s="43">
        <f t="shared" si="10"/>
        <v>295</v>
      </c>
    </row>
    <row r="181" spans="1:17" ht="29.25" customHeight="1">
      <c r="A181" s="43">
        <f t="shared" si="11"/>
        <v>271</v>
      </c>
      <c r="B181" s="33">
        <f>VLOOKUP(A181,[1]編集用0421!A:I,9,0)</f>
        <v>6</v>
      </c>
      <c r="C181" s="37" t="str">
        <f>VLOOKUP(A181,[1]編集用0421!A:G,3,0)</f>
        <v>YDSC02LSA</v>
      </c>
      <c r="D181" s="38" t="str">
        <f>VLOOKUP(C181,[1]編集用0421!C:G,3,0)</f>
        <v>○</v>
      </c>
      <c r="E181" s="39">
        <f>VLOOKUP(C181,[1]編集用0421!C:G,5,0)</f>
        <v>4</v>
      </c>
      <c r="F181" s="40"/>
      <c r="G181" s="41">
        <f>VLOOKUP(C181,[1]編集用0421!C:G,4,0)</f>
        <v>350</v>
      </c>
      <c r="H181" s="42"/>
      <c r="I181" s="42"/>
      <c r="J181" s="43">
        <f t="shared" si="10"/>
        <v>296</v>
      </c>
    </row>
    <row r="182" spans="1:17" ht="29.25" customHeight="1">
      <c r="A182" s="43">
        <f t="shared" si="11"/>
        <v>272</v>
      </c>
      <c r="B182" s="33">
        <f>VLOOKUP(A182,[1]編集用0421!A:I,9,0)</f>
        <v>6</v>
      </c>
      <c r="C182" s="37" t="str">
        <f>VLOOKUP(A182,[1]編集用0421!A:G,3,0)</f>
        <v>YDSC60XLSA</v>
      </c>
      <c r="D182" s="38" t="str">
        <f>VLOOKUP(C182,[1]編集用0421!C:G,3,0)</f>
        <v>△</v>
      </c>
      <c r="E182" s="48">
        <f>VLOOKUP(C182,[1]編集用0421!C:G,5,0)</f>
        <v>4</v>
      </c>
      <c r="F182" s="48"/>
      <c r="G182" s="41">
        <f>VLOOKUP(C182,[1]編集用0421!C:G,4,0)</f>
        <v>280</v>
      </c>
      <c r="H182" s="42"/>
      <c r="I182" s="42"/>
      <c r="J182" s="43">
        <f t="shared" si="10"/>
        <v>297</v>
      </c>
    </row>
    <row r="183" spans="1:17" ht="29.25" customHeight="1">
      <c r="A183" s="43">
        <f t="shared" si="11"/>
        <v>273</v>
      </c>
      <c r="B183" s="49"/>
      <c r="C183" s="50"/>
      <c r="D183" s="51"/>
      <c r="E183" s="52"/>
      <c r="F183" s="52"/>
      <c r="G183" s="53"/>
      <c r="H183" s="54"/>
      <c r="I183" s="54"/>
      <c r="J183" s="43">
        <f t="shared" si="10"/>
        <v>298</v>
      </c>
    </row>
    <row r="184" spans="1:17" ht="29.25" customHeight="1">
      <c r="A184" s="43">
        <f t="shared" si="11"/>
        <v>274</v>
      </c>
      <c r="B184" s="49"/>
      <c r="C184" s="50"/>
      <c r="D184" s="51"/>
      <c r="E184" s="52"/>
      <c r="F184" s="52"/>
      <c r="G184" s="53"/>
      <c r="H184" s="54"/>
      <c r="I184" s="54"/>
      <c r="J184" s="43">
        <f t="shared" si="10"/>
        <v>299</v>
      </c>
    </row>
    <row r="185" spans="1:17" ht="29.25" customHeight="1">
      <c r="A185" s="43">
        <f t="shared" si="11"/>
        <v>275</v>
      </c>
      <c r="B185" s="49"/>
      <c r="C185" s="50"/>
      <c r="D185" s="51"/>
      <c r="E185" s="52"/>
      <c r="F185" s="52"/>
      <c r="G185" s="53"/>
      <c r="H185" s="54"/>
      <c r="I185" s="54"/>
      <c r="J185" s="43">
        <f t="shared" si="10"/>
        <v>300</v>
      </c>
    </row>
    <row r="186" spans="1:17" ht="7.5" customHeight="1"/>
    <row r="187" spans="1:17" ht="19">
      <c r="B187" s="47" t="s">
        <v>19</v>
      </c>
    </row>
    <row r="188" spans="1:17" ht="7.5" customHeight="1"/>
    <row r="189" spans="1:17">
      <c r="B189" s="1" t="s">
        <v>11</v>
      </c>
      <c r="Q189" s="32" t="s">
        <v>12</v>
      </c>
    </row>
    <row r="190" spans="1:17">
      <c r="B190" s="33" t="s">
        <v>13</v>
      </c>
      <c r="C190" s="33" t="s">
        <v>14</v>
      </c>
      <c r="D190" s="33" t="s">
        <v>15</v>
      </c>
      <c r="E190" s="34" t="s">
        <v>16</v>
      </c>
      <c r="F190" s="35"/>
      <c r="G190" s="33" t="s">
        <v>17</v>
      </c>
      <c r="H190" s="36" t="s">
        <v>18</v>
      </c>
      <c r="I190" s="36"/>
      <c r="K190" s="33" t="s">
        <v>13</v>
      </c>
      <c r="L190" s="34" t="s">
        <v>14</v>
      </c>
      <c r="M190" s="35"/>
      <c r="N190" s="33" t="s">
        <v>15</v>
      </c>
      <c r="O190" s="33" t="s">
        <v>16</v>
      </c>
      <c r="P190" s="33" t="s">
        <v>17</v>
      </c>
      <c r="Q190" s="33" t="s">
        <v>18</v>
      </c>
    </row>
    <row r="191" spans="1:17" ht="29.25" customHeight="1">
      <c r="A191" s="1">
        <f>J185+1</f>
        <v>301</v>
      </c>
      <c r="B191" s="33">
        <f>VLOOKUP(A191,[1]編集用0421!A:I,9,0)</f>
        <v>7</v>
      </c>
      <c r="C191" s="37" t="str">
        <f>VLOOKUP(A191,[1]編集用0421!A:G,3,0)</f>
        <v>CP2514IVSA</v>
      </c>
      <c r="D191" s="38" t="str">
        <f>VLOOKUP(C191,[1]編集用0421!C:G,3,0)</f>
        <v>△</v>
      </c>
      <c r="E191" s="39">
        <f>VLOOKUP(C191,[1]編集用0421!C:G,5,0)</f>
        <v>4</v>
      </c>
      <c r="F191" s="40"/>
      <c r="G191" s="41">
        <f>VLOOKUP(C191,[1]編集用0421!C:G,4,0)</f>
        <v>210</v>
      </c>
      <c r="H191" s="42"/>
      <c r="I191" s="42"/>
      <c r="J191" s="43">
        <f>$A191+25</f>
        <v>326</v>
      </c>
      <c r="K191" s="33">
        <f>VLOOKUP(J191,[1]編集用0421!A:I,9,0)</f>
        <v>7</v>
      </c>
      <c r="L191" s="44" t="str">
        <f>VLOOKUP(J191,[1]編集用0421!A:G,3,0)</f>
        <v>LAN039SA</v>
      </c>
      <c r="M191" s="45"/>
      <c r="N191" s="38" t="str">
        <f>VLOOKUP(L191,[1]編集用0421!C:G,3,0)</f>
        <v>○</v>
      </c>
      <c r="O191" s="38">
        <f>VLOOKUP(L191,[1]編集用0421!C:G,5,0)</f>
        <v>2</v>
      </c>
      <c r="P191" s="41">
        <f>VLOOKUP(L191,[1]編集用0421!C:G,4,0)</f>
        <v>1300</v>
      </c>
      <c r="Q191" s="46"/>
    </row>
    <row r="192" spans="1:17" ht="29.25" customHeight="1">
      <c r="A192" s="43">
        <f>$A191+1</f>
        <v>302</v>
      </c>
      <c r="B192" s="33">
        <f>VLOOKUP(A192,[1]編集用0421!A:I,9,0)</f>
        <v>7</v>
      </c>
      <c r="C192" s="37" t="str">
        <f>VLOOKUP(A192,[1]編集用0421!A:G,3,0)</f>
        <v>CP2514PKSA</v>
      </c>
      <c r="D192" s="38" t="str">
        <f>VLOOKUP(C192,[1]編集用0421!C:G,3,0)</f>
        <v>○</v>
      </c>
      <c r="E192" s="39">
        <f>VLOOKUP(C192,[1]編集用0421!C:G,5,0)</f>
        <v>4</v>
      </c>
      <c r="F192" s="40"/>
      <c r="G192" s="41">
        <f>VLOOKUP(C192,[1]編集用0421!C:G,4,0)</f>
        <v>210</v>
      </c>
      <c r="H192" s="42"/>
      <c r="I192" s="42"/>
      <c r="J192" s="43">
        <f t="shared" ref="J192:J215" si="12">$A192+25</f>
        <v>327</v>
      </c>
      <c r="K192" s="33">
        <f>VLOOKUP(J192,[1]編集用0421!A:I,9,0)</f>
        <v>7</v>
      </c>
      <c r="L192" s="44" t="str">
        <f>VLOOKUP(J192,[1]編集用0421!A:G,3,0)</f>
        <v>CP2550GYSA</v>
      </c>
      <c r="M192" s="45"/>
      <c r="N192" s="38" t="str">
        <f>VLOOKUP(L192,[1]編集用0421!C:G,3,0)</f>
        <v>◎</v>
      </c>
      <c r="O192" s="38">
        <f>VLOOKUP(L192,[1]編集用0421!C:G,5,0)</f>
        <v>4</v>
      </c>
      <c r="P192" s="41">
        <f>VLOOKUP(L192,[1]編集用0421!C:G,4,0)</f>
        <v>480</v>
      </c>
      <c r="Q192" s="46"/>
    </row>
    <row r="193" spans="1:17" ht="29.25" customHeight="1">
      <c r="A193" s="43">
        <f t="shared" ref="A193:A215" si="13">$A192+1</f>
        <v>303</v>
      </c>
      <c r="B193" s="33">
        <f>VLOOKUP(A193,[1]編集用0421!A:I,9,0)</f>
        <v>7</v>
      </c>
      <c r="C193" s="37" t="str">
        <f>VLOOKUP(A193,[1]編集用0421!A:G,3,0)</f>
        <v>CP2514YESA</v>
      </c>
      <c r="D193" s="38" t="str">
        <f>VLOOKUP(C193,[1]編集用0421!C:G,3,0)</f>
        <v>○</v>
      </c>
      <c r="E193" s="39">
        <f>VLOOKUP(C193,[1]編集用0421!C:G,5,0)</f>
        <v>4</v>
      </c>
      <c r="F193" s="40"/>
      <c r="G193" s="41">
        <f>VLOOKUP(C193,[1]編集用0421!C:G,4,0)</f>
        <v>210</v>
      </c>
      <c r="H193" s="42"/>
      <c r="I193" s="42"/>
      <c r="J193" s="43">
        <f t="shared" si="12"/>
        <v>328</v>
      </c>
      <c r="K193" s="33">
        <f>VLOOKUP(J193,[1]編集用0421!A:I,9,0)</f>
        <v>7</v>
      </c>
      <c r="L193" s="44" t="str">
        <f>VLOOKUP(J193,[1]編集用0421!A:G,3,0)</f>
        <v>CP2550IVSA</v>
      </c>
      <c r="M193" s="45"/>
      <c r="N193" s="38" t="str">
        <f>VLOOKUP(L193,[1]編集用0421!C:G,3,0)</f>
        <v>◎</v>
      </c>
      <c r="O193" s="38">
        <f>VLOOKUP(L193,[1]編集用0421!C:G,5,0)</f>
        <v>4</v>
      </c>
      <c r="P193" s="41">
        <f>VLOOKUP(L193,[1]編集用0421!C:G,4,0)</f>
        <v>480</v>
      </c>
      <c r="Q193" s="46"/>
    </row>
    <row r="194" spans="1:17" ht="29.25" customHeight="1">
      <c r="A194" s="43">
        <f t="shared" si="13"/>
        <v>304</v>
      </c>
      <c r="B194" s="33">
        <f>VLOOKUP(A194,[1]編集用0421!A:I,9,0)</f>
        <v>7</v>
      </c>
      <c r="C194" s="37" t="str">
        <f>VLOOKUP(A194,[1]編集用0421!A:G,3,0)</f>
        <v>CP2514BLSA</v>
      </c>
      <c r="D194" s="38" t="str">
        <f>VLOOKUP(C194,[1]編集用0421!C:G,3,0)</f>
        <v>○</v>
      </c>
      <c r="E194" s="39">
        <f>VLOOKUP(C194,[1]編集用0421!C:G,5,0)</f>
        <v>4</v>
      </c>
      <c r="F194" s="40"/>
      <c r="G194" s="41">
        <f>VLOOKUP(C194,[1]編集用0421!C:G,4,0)</f>
        <v>210</v>
      </c>
      <c r="H194" s="42"/>
      <c r="I194" s="42"/>
      <c r="J194" s="43">
        <f t="shared" si="12"/>
        <v>329</v>
      </c>
      <c r="K194" s="33">
        <f>VLOOKUP(J194,[1]編集用0421!A:I,9,0)</f>
        <v>7</v>
      </c>
      <c r="L194" s="44" t="str">
        <f>VLOOKUP(J194,[1]編集用0421!A:G,3,0)</f>
        <v>CP2551GYSA</v>
      </c>
      <c r="M194" s="45"/>
      <c r="N194" s="38" t="str">
        <f>VLOOKUP(L194,[1]編集用0421!C:G,3,0)</f>
        <v>○</v>
      </c>
      <c r="O194" s="38">
        <f>VLOOKUP(L194,[1]編集用0421!C:G,5,0)</f>
        <v>3</v>
      </c>
      <c r="P194" s="41">
        <f>VLOOKUP(L194,[1]編集用0421!C:G,4,0)</f>
        <v>680</v>
      </c>
      <c r="Q194" s="46"/>
    </row>
    <row r="195" spans="1:17" ht="29.25" customHeight="1">
      <c r="A195" s="43">
        <f t="shared" si="13"/>
        <v>305</v>
      </c>
      <c r="B195" s="33">
        <f>VLOOKUP(A195,[1]編集用0421!A:I,9,0)</f>
        <v>7</v>
      </c>
      <c r="C195" s="37" t="str">
        <f>VLOOKUP(A195,[1]編集用0421!A:G,3,0)</f>
        <v>CP2514BKSA</v>
      </c>
      <c r="D195" s="38" t="str">
        <f>VLOOKUP(C195,[1]編集用0421!C:G,3,0)</f>
        <v>○</v>
      </c>
      <c r="E195" s="39">
        <f>VLOOKUP(C195,[1]編集用0421!C:G,5,0)</f>
        <v>4</v>
      </c>
      <c r="F195" s="40"/>
      <c r="G195" s="41">
        <f>VLOOKUP(C195,[1]編集用0421!C:G,4,0)</f>
        <v>210</v>
      </c>
      <c r="H195" s="42"/>
      <c r="I195" s="42"/>
      <c r="J195" s="43">
        <f t="shared" si="12"/>
        <v>330</v>
      </c>
      <c r="K195" s="33">
        <f>VLOOKUP(J195,[1]編集用0421!A:I,9,0)</f>
        <v>7</v>
      </c>
      <c r="L195" s="44" t="str">
        <f>VLOOKUP(J195,[1]編集用0421!A:G,3,0)</f>
        <v>CP2551IVSA</v>
      </c>
      <c r="M195" s="45"/>
      <c r="N195" s="38" t="str">
        <f>VLOOKUP(L195,[1]編集用0421!C:G,3,0)</f>
        <v>○</v>
      </c>
      <c r="O195" s="38">
        <f>VLOOKUP(L195,[1]編集用0421!C:G,5,0)</f>
        <v>3</v>
      </c>
      <c r="P195" s="41">
        <f>VLOOKUP(L195,[1]編集用0421!C:G,4,0)</f>
        <v>680</v>
      </c>
      <c r="Q195" s="46"/>
    </row>
    <row r="196" spans="1:17" ht="29.25" customHeight="1">
      <c r="A196" s="43">
        <f t="shared" si="13"/>
        <v>306</v>
      </c>
      <c r="B196" s="33">
        <f>VLOOKUP(A196,[1]編集用0421!A:I,9,0)</f>
        <v>7</v>
      </c>
      <c r="C196" s="37" t="str">
        <f>VLOOKUP(A196,[1]編集用0421!A:G,3,0)</f>
        <v>CP2513IVSA</v>
      </c>
      <c r="D196" s="38" t="str">
        <f>VLOOKUP(C196,[1]編集用0421!C:G,3,0)</f>
        <v>△</v>
      </c>
      <c r="E196" s="39">
        <f>VLOOKUP(C196,[1]編集用0421!C:G,5,0)</f>
        <v>3</v>
      </c>
      <c r="F196" s="40"/>
      <c r="G196" s="41">
        <f>VLOOKUP(C196,[1]編集用0421!C:G,4,0)</f>
        <v>600</v>
      </c>
      <c r="H196" s="42"/>
      <c r="I196" s="42"/>
      <c r="J196" s="43">
        <f t="shared" si="12"/>
        <v>331</v>
      </c>
      <c r="K196" s="33">
        <f>VLOOKUP(J196,[1]編集用0421!A:I,9,0)</f>
        <v>7</v>
      </c>
      <c r="L196" s="44" t="str">
        <f>VLOOKUP(J196,[1]編集用0421!A:G,3,0)</f>
        <v>CP2552GYSA</v>
      </c>
      <c r="M196" s="45"/>
      <c r="N196" s="38" t="str">
        <f>VLOOKUP(L196,[1]編集用0421!C:G,3,0)</f>
        <v>◎</v>
      </c>
      <c r="O196" s="38">
        <f>VLOOKUP(L196,[1]編集用0421!C:G,5,0)</f>
        <v>2</v>
      </c>
      <c r="P196" s="41">
        <f>VLOOKUP(L196,[1]編集用0421!C:G,4,0)</f>
        <v>1480</v>
      </c>
      <c r="Q196" s="46"/>
    </row>
    <row r="197" spans="1:17" ht="29.25" customHeight="1">
      <c r="A197" s="43">
        <f t="shared" si="13"/>
        <v>307</v>
      </c>
      <c r="B197" s="33">
        <f>VLOOKUP(A197,[1]編集用0421!A:I,9,0)</f>
        <v>7</v>
      </c>
      <c r="C197" s="37" t="str">
        <f>VLOOKUP(A197,[1]編集用0421!A:G,3,0)</f>
        <v>CP2513PKSA</v>
      </c>
      <c r="D197" s="38" t="str">
        <f>VLOOKUP(C197,[1]編集用0421!C:G,3,0)</f>
        <v>○</v>
      </c>
      <c r="E197" s="39">
        <f>VLOOKUP(C197,[1]編集用0421!C:G,5,0)</f>
        <v>3</v>
      </c>
      <c r="F197" s="40"/>
      <c r="G197" s="41">
        <f>VLOOKUP(C197,[1]編集用0421!C:G,4,0)</f>
        <v>600</v>
      </c>
      <c r="H197" s="42"/>
      <c r="I197" s="42"/>
      <c r="J197" s="43">
        <f t="shared" si="12"/>
        <v>332</v>
      </c>
      <c r="K197" s="33">
        <f>VLOOKUP(J197,[1]編集用0421!A:I,9,0)</f>
        <v>7</v>
      </c>
      <c r="L197" s="44" t="str">
        <f>VLOOKUP(J197,[1]編集用0421!A:G,3,0)</f>
        <v>CP2552IVSA</v>
      </c>
      <c r="M197" s="45"/>
      <c r="N197" s="38" t="str">
        <f>VLOOKUP(L197,[1]編集用0421!C:G,3,0)</f>
        <v>◎</v>
      </c>
      <c r="O197" s="38">
        <f>VLOOKUP(L197,[1]編集用0421!C:G,5,0)</f>
        <v>2</v>
      </c>
      <c r="P197" s="41">
        <f>VLOOKUP(L197,[1]編集用0421!C:G,4,0)</f>
        <v>1480</v>
      </c>
      <c r="Q197" s="46"/>
    </row>
    <row r="198" spans="1:17" ht="29.25" customHeight="1">
      <c r="A198" s="43">
        <f t="shared" si="13"/>
        <v>308</v>
      </c>
      <c r="B198" s="33">
        <f>VLOOKUP(A198,[1]編集用0421!A:I,9,0)</f>
        <v>7</v>
      </c>
      <c r="C198" s="37" t="str">
        <f>VLOOKUP(A198,[1]編集用0421!A:G,3,0)</f>
        <v>CP2513YESA</v>
      </c>
      <c r="D198" s="38" t="str">
        <f>VLOOKUP(C198,[1]編集用0421!C:G,3,0)</f>
        <v>○</v>
      </c>
      <c r="E198" s="39">
        <f>VLOOKUP(C198,[1]編集用0421!C:G,5,0)</f>
        <v>3</v>
      </c>
      <c r="F198" s="40"/>
      <c r="G198" s="41">
        <f>VLOOKUP(C198,[1]編集用0421!C:G,4,0)</f>
        <v>600</v>
      </c>
      <c r="H198" s="42"/>
      <c r="I198" s="42"/>
      <c r="J198" s="43">
        <f t="shared" si="12"/>
        <v>333</v>
      </c>
      <c r="K198" s="33">
        <f>VLOOKUP(J198,[1]編集用0421!A:I,9,0)</f>
        <v>7</v>
      </c>
      <c r="L198" s="44" t="str">
        <f>VLOOKUP(J198,[1]編集用0421!A:G,3,0)</f>
        <v>SD45SA</v>
      </c>
      <c r="M198" s="45"/>
      <c r="N198" s="38" t="str">
        <f>VLOOKUP(L198,[1]編集用0421!C:G,3,0)</f>
        <v>×</v>
      </c>
      <c r="O198" s="38">
        <f>VLOOKUP(L198,[1]編集用0421!C:G,5,0)</f>
        <v>2</v>
      </c>
      <c r="P198" s="41">
        <f>VLOOKUP(L198,[1]編集用0421!C:G,4,0)</f>
        <v>950</v>
      </c>
      <c r="Q198" s="46"/>
    </row>
    <row r="199" spans="1:17" ht="29.25" customHeight="1">
      <c r="A199" s="43">
        <f t="shared" si="13"/>
        <v>309</v>
      </c>
      <c r="B199" s="33">
        <f>VLOOKUP(A199,[1]編集用0421!A:I,9,0)</f>
        <v>7</v>
      </c>
      <c r="C199" s="37" t="str">
        <f>VLOOKUP(A199,[1]編集用0421!A:G,3,0)</f>
        <v>CP2513BLSA</v>
      </c>
      <c r="D199" s="38" t="str">
        <f>VLOOKUP(C199,[1]編集用0421!C:G,3,0)</f>
        <v>○</v>
      </c>
      <c r="E199" s="39">
        <f>VLOOKUP(C199,[1]編集用0421!C:G,5,0)</f>
        <v>3</v>
      </c>
      <c r="F199" s="40"/>
      <c r="G199" s="41">
        <f>VLOOKUP(C199,[1]編集用0421!C:G,4,0)</f>
        <v>600</v>
      </c>
      <c r="H199" s="42"/>
      <c r="I199" s="42"/>
      <c r="J199" s="43">
        <f t="shared" si="12"/>
        <v>334</v>
      </c>
      <c r="K199" s="33">
        <f>VLOOKUP(J199,[1]編集用0421!A:I,9,0)</f>
        <v>7</v>
      </c>
      <c r="L199" s="44" t="str">
        <f>VLOOKUP(J199,[1]編集用0421!A:G,3,0)</f>
        <v>SD51SA</v>
      </c>
      <c r="M199" s="45"/>
      <c r="N199" s="38" t="str">
        <f>VLOOKUP(L199,[1]編集用0421!C:G,3,0)</f>
        <v>×</v>
      </c>
      <c r="O199" s="38">
        <f>VLOOKUP(L199,[1]編集用0421!C:G,5,0)</f>
        <v>2</v>
      </c>
      <c r="P199" s="41">
        <f>VLOOKUP(L199,[1]編集用0421!C:G,4,0)</f>
        <v>950</v>
      </c>
      <c r="Q199" s="46"/>
    </row>
    <row r="200" spans="1:17" ht="29.25" customHeight="1">
      <c r="A200" s="43">
        <f t="shared" si="13"/>
        <v>310</v>
      </c>
      <c r="B200" s="33">
        <f>VLOOKUP(A200,[1]編集用0421!A:I,9,0)</f>
        <v>7</v>
      </c>
      <c r="C200" s="37" t="str">
        <f>VLOOKUP(A200,[1]編集用0421!A:G,3,0)</f>
        <v>CP2513BKSA</v>
      </c>
      <c r="D200" s="38" t="str">
        <f>VLOOKUP(C200,[1]編集用0421!C:G,3,0)</f>
        <v>○</v>
      </c>
      <c r="E200" s="39">
        <f>VLOOKUP(C200,[1]編集用0421!C:G,5,0)</f>
        <v>3</v>
      </c>
      <c r="F200" s="40"/>
      <c r="G200" s="41">
        <f>VLOOKUP(C200,[1]編集用0421!C:G,4,0)</f>
        <v>600</v>
      </c>
      <c r="H200" s="42"/>
      <c r="I200" s="42"/>
      <c r="J200" s="43">
        <f t="shared" si="12"/>
        <v>335</v>
      </c>
      <c r="K200" s="33">
        <f>VLOOKUP(J200,[1]編集用0421!A:I,9,0)</f>
        <v>7</v>
      </c>
      <c r="L200" s="44" t="str">
        <f>VLOOKUP(J200,[1]編集用0421!A:G,3,0)</f>
        <v>SD53SA</v>
      </c>
      <c r="M200" s="45"/>
      <c r="N200" s="38" t="str">
        <f>VLOOKUP(L200,[1]編集用0421!C:G,3,0)</f>
        <v>×</v>
      </c>
      <c r="O200" s="38">
        <f>VLOOKUP(L200,[1]編集用0421!C:G,5,0)</f>
        <v>2</v>
      </c>
      <c r="P200" s="41">
        <f>VLOOKUP(L200,[1]編集用0421!C:G,4,0)</f>
        <v>950</v>
      </c>
      <c r="Q200" s="46"/>
    </row>
    <row r="201" spans="1:17" ht="29.25" customHeight="1">
      <c r="A201" s="43">
        <f t="shared" si="13"/>
        <v>311</v>
      </c>
      <c r="B201" s="33">
        <f>VLOOKUP(A201,[1]編集用0421!A:I,9,0)</f>
        <v>7</v>
      </c>
      <c r="C201" s="37" t="str">
        <f>VLOOKUP(A201,[1]編集用0421!A:G,3,0)</f>
        <v>CP2515IVSA</v>
      </c>
      <c r="D201" s="38" t="str">
        <f>VLOOKUP(C201,[1]編集用0421!C:G,3,0)</f>
        <v>△</v>
      </c>
      <c r="E201" s="39">
        <f>VLOOKUP(C201,[1]編集用0421!C:G,5,0)</f>
        <v>3</v>
      </c>
      <c r="F201" s="40"/>
      <c r="G201" s="41">
        <f>VLOOKUP(C201,[1]編集用0421!C:G,4,0)</f>
        <v>550</v>
      </c>
      <c r="H201" s="42"/>
      <c r="I201" s="42"/>
      <c r="J201" s="43">
        <f t="shared" si="12"/>
        <v>336</v>
      </c>
      <c r="K201" s="33">
        <f>VLOOKUP(J201,[1]編集用0421!A:I,9,0)</f>
        <v>7</v>
      </c>
      <c r="L201" s="44" t="str">
        <f>VLOOKUP(J201,[1]編集用0421!A:G,3,0)</f>
        <v>SD47SA</v>
      </c>
      <c r="M201" s="45"/>
      <c r="N201" s="38" t="str">
        <f>VLOOKUP(L201,[1]編集用0421!C:G,3,0)</f>
        <v>×</v>
      </c>
      <c r="O201" s="38">
        <f>VLOOKUP(L201,[1]編集用0421!C:G,5,0)</f>
        <v>2</v>
      </c>
      <c r="P201" s="41">
        <f>VLOOKUP(L201,[1]編集用0421!C:G,4,0)</f>
        <v>950</v>
      </c>
      <c r="Q201" s="46"/>
    </row>
    <row r="202" spans="1:17" ht="29.25" customHeight="1">
      <c r="A202" s="43">
        <f t="shared" si="13"/>
        <v>312</v>
      </c>
      <c r="B202" s="33">
        <f>VLOOKUP(A202,[1]編集用0421!A:I,9,0)</f>
        <v>7</v>
      </c>
      <c r="C202" s="37" t="str">
        <f>VLOOKUP(A202,[1]編集用0421!A:G,3,0)</f>
        <v>CP2515PKSA</v>
      </c>
      <c r="D202" s="38" t="str">
        <f>VLOOKUP(C202,[1]編集用0421!C:G,3,0)</f>
        <v>◎</v>
      </c>
      <c r="E202" s="39">
        <f>VLOOKUP(C202,[1]編集用0421!C:G,5,0)</f>
        <v>3</v>
      </c>
      <c r="F202" s="40"/>
      <c r="G202" s="41">
        <f>VLOOKUP(C202,[1]編集用0421!C:G,4,0)</f>
        <v>550</v>
      </c>
      <c r="H202" s="42"/>
      <c r="I202" s="42"/>
      <c r="J202" s="43">
        <f t="shared" si="12"/>
        <v>337</v>
      </c>
    </row>
    <row r="203" spans="1:17" ht="29.25" customHeight="1">
      <c r="A203" s="43">
        <f t="shared" si="13"/>
        <v>313</v>
      </c>
      <c r="B203" s="33">
        <f>VLOOKUP(A203,[1]編集用0421!A:I,9,0)</f>
        <v>7</v>
      </c>
      <c r="C203" s="37" t="str">
        <f>VLOOKUP(A203,[1]編集用0421!A:G,3,0)</f>
        <v>CP2515YESA</v>
      </c>
      <c r="D203" s="38" t="str">
        <f>VLOOKUP(C203,[1]編集用0421!C:G,3,0)</f>
        <v>○</v>
      </c>
      <c r="E203" s="39">
        <f>VLOOKUP(C203,[1]編集用0421!C:G,5,0)</f>
        <v>3</v>
      </c>
      <c r="F203" s="40"/>
      <c r="G203" s="41">
        <f>VLOOKUP(C203,[1]編集用0421!C:G,4,0)</f>
        <v>550</v>
      </c>
      <c r="H203" s="42"/>
      <c r="I203" s="42"/>
      <c r="J203" s="43">
        <f t="shared" si="12"/>
        <v>338</v>
      </c>
    </row>
    <row r="204" spans="1:17" ht="29.25" customHeight="1">
      <c r="A204" s="43">
        <f t="shared" si="13"/>
        <v>314</v>
      </c>
      <c r="B204" s="33">
        <f>VLOOKUP(A204,[1]編集用0421!A:I,9,0)</f>
        <v>7</v>
      </c>
      <c r="C204" s="37" t="str">
        <f>VLOOKUP(A204,[1]編集用0421!A:G,3,0)</f>
        <v>CP2515BLSA</v>
      </c>
      <c r="D204" s="38" t="str">
        <f>VLOOKUP(C204,[1]編集用0421!C:G,3,0)</f>
        <v>○</v>
      </c>
      <c r="E204" s="39">
        <f>VLOOKUP(C204,[1]編集用0421!C:G,5,0)</f>
        <v>3</v>
      </c>
      <c r="F204" s="40"/>
      <c r="G204" s="41">
        <f>VLOOKUP(C204,[1]編集用0421!C:G,4,0)</f>
        <v>550</v>
      </c>
      <c r="H204" s="42"/>
      <c r="I204" s="42"/>
      <c r="J204" s="43">
        <f t="shared" si="12"/>
        <v>339</v>
      </c>
    </row>
    <row r="205" spans="1:17" ht="29.25" customHeight="1">
      <c r="A205" s="43">
        <f t="shared" si="13"/>
        <v>315</v>
      </c>
      <c r="B205" s="33">
        <f>VLOOKUP(A205,[1]編集用0421!A:I,9,0)</f>
        <v>7</v>
      </c>
      <c r="C205" s="37" t="str">
        <f>VLOOKUP(A205,[1]編集用0421!A:G,3,0)</f>
        <v>CP2515BKSA</v>
      </c>
      <c r="D205" s="38" t="str">
        <f>VLOOKUP(C205,[1]編集用0421!C:G,3,0)</f>
        <v>○</v>
      </c>
      <c r="E205" s="39">
        <f>VLOOKUP(C205,[1]編集用0421!C:G,5,0)</f>
        <v>3</v>
      </c>
      <c r="F205" s="40"/>
      <c r="G205" s="41">
        <f>VLOOKUP(C205,[1]編集用0421!C:G,4,0)</f>
        <v>550</v>
      </c>
      <c r="H205" s="42"/>
      <c r="I205" s="42"/>
      <c r="J205" s="43">
        <f t="shared" si="12"/>
        <v>340</v>
      </c>
    </row>
    <row r="206" spans="1:17" ht="29.25" customHeight="1">
      <c r="A206" s="43">
        <f t="shared" si="13"/>
        <v>316</v>
      </c>
      <c r="B206" s="33">
        <f>VLOOKUP(A206,[1]編集用0421!A:I,9,0)</f>
        <v>7</v>
      </c>
      <c r="C206" s="37" t="str">
        <f>VLOOKUP(A206,[1]編集用0421!A:G,3,0)</f>
        <v>CP2516IVSA</v>
      </c>
      <c r="D206" s="38" t="str">
        <f>VLOOKUP(C206,[1]編集用0421!C:G,3,0)</f>
        <v>◎</v>
      </c>
      <c r="E206" s="39">
        <f>VLOOKUP(C206,[1]編集用0421!C:G,5,0)</f>
        <v>2</v>
      </c>
      <c r="F206" s="40"/>
      <c r="G206" s="41">
        <f>VLOOKUP(C206,[1]編集用0421!C:G,4,0)</f>
        <v>900</v>
      </c>
      <c r="H206" s="42"/>
      <c r="I206" s="42"/>
      <c r="J206" s="43">
        <f t="shared" si="12"/>
        <v>341</v>
      </c>
    </row>
    <row r="207" spans="1:17" ht="29.25" customHeight="1">
      <c r="A207" s="43">
        <f t="shared" si="13"/>
        <v>317</v>
      </c>
      <c r="B207" s="33">
        <f>VLOOKUP(A207,[1]編集用0421!A:I,9,0)</f>
        <v>7</v>
      </c>
      <c r="C207" s="37" t="str">
        <f>VLOOKUP(A207,[1]編集用0421!A:G,3,0)</f>
        <v>CP2516PKSA</v>
      </c>
      <c r="D207" s="38" t="str">
        <f>VLOOKUP(C207,[1]編集用0421!C:G,3,0)</f>
        <v>◎</v>
      </c>
      <c r="E207" s="39">
        <f>VLOOKUP(C207,[1]編集用0421!C:G,5,0)</f>
        <v>2</v>
      </c>
      <c r="F207" s="40"/>
      <c r="G207" s="41">
        <f>VLOOKUP(C207,[1]編集用0421!C:G,4,0)</f>
        <v>900</v>
      </c>
      <c r="H207" s="42"/>
      <c r="I207" s="42"/>
      <c r="J207" s="43">
        <f t="shared" si="12"/>
        <v>342</v>
      </c>
    </row>
    <row r="208" spans="1:17" ht="29.25" customHeight="1">
      <c r="A208" s="43">
        <f t="shared" si="13"/>
        <v>318</v>
      </c>
      <c r="B208" s="33">
        <f>VLOOKUP(A208,[1]編集用0421!A:I,9,0)</f>
        <v>7</v>
      </c>
      <c r="C208" s="37" t="str">
        <f>VLOOKUP(A208,[1]編集用0421!A:G,3,0)</f>
        <v>CP2516YESA</v>
      </c>
      <c r="D208" s="38" t="str">
        <f>VLOOKUP(C208,[1]編集用0421!C:G,3,0)</f>
        <v>◎</v>
      </c>
      <c r="E208" s="39">
        <f>VLOOKUP(C208,[1]編集用0421!C:G,5,0)</f>
        <v>2</v>
      </c>
      <c r="F208" s="40"/>
      <c r="G208" s="41">
        <f>VLOOKUP(C208,[1]編集用0421!C:G,4,0)</f>
        <v>900</v>
      </c>
      <c r="H208" s="42"/>
      <c r="I208" s="42"/>
      <c r="J208" s="43">
        <f t="shared" si="12"/>
        <v>343</v>
      </c>
    </row>
    <row r="209" spans="1:17" ht="29.25" customHeight="1">
      <c r="A209" s="43">
        <f t="shared" si="13"/>
        <v>319</v>
      </c>
      <c r="B209" s="33">
        <f>VLOOKUP(A209,[1]編集用0421!A:I,9,0)</f>
        <v>7</v>
      </c>
      <c r="C209" s="37" t="str">
        <f>VLOOKUP(A209,[1]編集用0421!A:G,3,0)</f>
        <v>CP2516BLSA</v>
      </c>
      <c r="D209" s="38" t="str">
        <f>VLOOKUP(C209,[1]編集用0421!C:G,3,0)</f>
        <v>◎</v>
      </c>
      <c r="E209" s="39">
        <f>VLOOKUP(C209,[1]編集用0421!C:G,5,0)</f>
        <v>2</v>
      </c>
      <c r="F209" s="40"/>
      <c r="G209" s="41">
        <f>VLOOKUP(C209,[1]編集用0421!C:G,4,0)</f>
        <v>900</v>
      </c>
      <c r="H209" s="42"/>
      <c r="I209" s="42"/>
      <c r="J209" s="43">
        <f t="shared" si="12"/>
        <v>344</v>
      </c>
    </row>
    <row r="210" spans="1:17" ht="29.25" customHeight="1">
      <c r="A210" s="43">
        <f t="shared" si="13"/>
        <v>320</v>
      </c>
      <c r="B210" s="33">
        <f>VLOOKUP(A210,[1]編集用0421!A:I,9,0)</f>
        <v>7</v>
      </c>
      <c r="C210" s="37" t="str">
        <f>VLOOKUP(A210,[1]編集用0421!A:G,3,0)</f>
        <v>CP2516BKSA</v>
      </c>
      <c r="D210" s="38" t="str">
        <f>VLOOKUP(C210,[1]編集用0421!C:G,3,0)</f>
        <v>◎</v>
      </c>
      <c r="E210" s="39">
        <f>VLOOKUP(C210,[1]編集用0421!C:G,5,0)</f>
        <v>2</v>
      </c>
      <c r="F210" s="40"/>
      <c r="G210" s="41">
        <f>VLOOKUP(C210,[1]編集用0421!C:G,4,0)</f>
        <v>900</v>
      </c>
      <c r="H210" s="42"/>
      <c r="I210" s="42"/>
      <c r="J210" s="43">
        <f t="shared" si="12"/>
        <v>345</v>
      </c>
    </row>
    <row r="211" spans="1:17" ht="29.25" customHeight="1">
      <c r="A211" s="43">
        <f t="shared" si="13"/>
        <v>321</v>
      </c>
      <c r="B211" s="33">
        <f>VLOOKUP(A211,[1]編集用0421!A:I,9,0)</f>
        <v>7</v>
      </c>
      <c r="C211" s="37" t="str">
        <f>VLOOKUP(A211,[1]編集用0421!A:G,3,0)</f>
        <v>LAN036SA</v>
      </c>
      <c r="D211" s="38" t="str">
        <f>VLOOKUP(C211,[1]編集用0421!C:G,3,0)</f>
        <v>△</v>
      </c>
      <c r="E211" s="39">
        <f>VLOOKUP(C211,[1]編集用0421!C:G,5,0)</f>
        <v>2</v>
      </c>
      <c r="F211" s="40"/>
      <c r="G211" s="41">
        <f>VLOOKUP(C211,[1]編集用0421!C:G,4,0)</f>
        <v>850</v>
      </c>
      <c r="H211" s="42"/>
      <c r="I211" s="42"/>
      <c r="J211" s="43">
        <f t="shared" si="12"/>
        <v>346</v>
      </c>
    </row>
    <row r="212" spans="1:17" ht="29.25" customHeight="1">
      <c r="A212" s="43">
        <f t="shared" si="13"/>
        <v>322</v>
      </c>
      <c r="B212" s="33">
        <f>VLOOKUP(A212,[1]編集用0421!A:I,9,0)</f>
        <v>7</v>
      </c>
      <c r="C212" s="37" t="str">
        <f>VLOOKUP(A212,[1]編集用0421!A:G,3,0)</f>
        <v>LAN037SA</v>
      </c>
      <c r="D212" s="38" t="str">
        <f>VLOOKUP(C212,[1]編集用0421!C:G,3,0)</f>
        <v>残1</v>
      </c>
      <c r="E212" s="39">
        <f>VLOOKUP(C212,[1]編集用0421!C:G,5,0)</f>
        <v>2</v>
      </c>
      <c r="F212" s="40"/>
      <c r="G212" s="41">
        <f>VLOOKUP(C212,[1]編集用0421!C:G,4,0)</f>
        <v>1450</v>
      </c>
      <c r="H212" s="42"/>
      <c r="I212" s="42"/>
      <c r="J212" s="43">
        <f t="shared" si="12"/>
        <v>347</v>
      </c>
    </row>
    <row r="213" spans="1:17" ht="29.25" customHeight="1">
      <c r="A213" s="43">
        <f t="shared" si="13"/>
        <v>323</v>
      </c>
      <c r="B213" s="33">
        <f>VLOOKUP(A213,[1]編集用0421!A:I,9,0)</f>
        <v>7</v>
      </c>
      <c r="C213" s="37" t="str">
        <f>VLOOKUP(A213,[1]編集用0421!A:G,3,0)</f>
        <v>LAN034SA</v>
      </c>
      <c r="D213" s="38" t="str">
        <f>VLOOKUP(C213,[1]編集用0421!C:G,3,0)</f>
        <v>◎</v>
      </c>
      <c r="E213" s="39">
        <f>VLOOKUP(C213,[1]編集用0421!C:G,5,0)</f>
        <v>2</v>
      </c>
      <c r="F213" s="40"/>
      <c r="G213" s="41">
        <f>VLOOKUP(C213,[1]編集用0421!C:G,4,0)</f>
        <v>850</v>
      </c>
      <c r="H213" s="42"/>
      <c r="I213" s="42"/>
      <c r="J213" s="43">
        <f t="shared" si="12"/>
        <v>348</v>
      </c>
    </row>
    <row r="214" spans="1:17" ht="29.25" customHeight="1">
      <c r="A214" s="43">
        <f t="shared" si="13"/>
        <v>324</v>
      </c>
      <c r="B214" s="33">
        <f>VLOOKUP(A214,[1]編集用0421!A:I,9,0)</f>
        <v>7</v>
      </c>
      <c r="C214" s="37" t="str">
        <f>VLOOKUP(A214,[1]編集用0421!A:G,3,0)</f>
        <v>LAN035SA</v>
      </c>
      <c r="D214" s="38" t="str">
        <f>VLOOKUP(C214,[1]編集用0421!C:G,3,0)</f>
        <v>◎</v>
      </c>
      <c r="E214" s="39">
        <f>VLOOKUP(C214,[1]編集用0421!C:G,5,0)</f>
        <v>2</v>
      </c>
      <c r="F214" s="40"/>
      <c r="G214" s="41">
        <f>VLOOKUP(C214,[1]編集用0421!C:G,4,0)</f>
        <v>1300</v>
      </c>
      <c r="H214" s="42"/>
      <c r="I214" s="42"/>
      <c r="J214" s="43">
        <f t="shared" si="12"/>
        <v>349</v>
      </c>
    </row>
    <row r="215" spans="1:17" ht="29.25" customHeight="1">
      <c r="A215" s="43">
        <f t="shared" si="13"/>
        <v>325</v>
      </c>
      <c r="B215" s="33">
        <f>VLOOKUP(A215,[1]編集用0421!A:I,9,0)</f>
        <v>7</v>
      </c>
      <c r="C215" s="37" t="str">
        <f>VLOOKUP(A215,[1]編集用0421!A:G,3,0)</f>
        <v>LAN038SA</v>
      </c>
      <c r="D215" s="38" t="str">
        <f>VLOOKUP(C215,[1]編集用0421!C:G,3,0)</f>
        <v>◎</v>
      </c>
      <c r="E215" s="39">
        <f>VLOOKUP(C215,[1]編集用0421!C:G,5,0)</f>
        <v>2</v>
      </c>
      <c r="F215" s="40"/>
      <c r="G215" s="41">
        <f>VLOOKUP(C215,[1]編集用0421!C:G,4,0)</f>
        <v>850</v>
      </c>
      <c r="H215" s="42"/>
      <c r="I215" s="42"/>
      <c r="J215" s="43">
        <f t="shared" si="12"/>
        <v>350</v>
      </c>
    </row>
    <row r="216" spans="1:17" ht="7.5" customHeight="1"/>
    <row r="217" spans="1:17" ht="19">
      <c r="B217" s="47" t="s">
        <v>19</v>
      </c>
    </row>
    <row r="218" spans="1:17" ht="7.5" customHeight="1"/>
    <row r="219" spans="1:17">
      <c r="B219" s="1" t="s">
        <v>11</v>
      </c>
      <c r="Q219" s="32" t="s">
        <v>12</v>
      </c>
    </row>
    <row r="220" spans="1:17">
      <c r="B220" s="33" t="s">
        <v>13</v>
      </c>
      <c r="C220" s="33" t="s">
        <v>14</v>
      </c>
      <c r="D220" s="33" t="s">
        <v>15</v>
      </c>
      <c r="E220" s="34" t="s">
        <v>16</v>
      </c>
      <c r="F220" s="35"/>
      <c r="G220" s="33" t="s">
        <v>17</v>
      </c>
      <c r="H220" s="36" t="s">
        <v>18</v>
      </c>
      <c r="I220" s="36"/>
      <c r="K220" s="33" t="s">
        <v>13</v>
      </c>
      <c r="L220" s="34" t="s">
        <v>14</v>
      </c>
      <c r="M220" s="35"/>
      <c r="N220" s="33" t="s">
        <v>15</v>
      </c>
      <c r="O220" s="33" t="s">
        <v>16</v>
      </c>
      <c r="P220" s="33" t="s">
        <v>17</v>
      </c>
      <c r="Q220" s="33" t="s">
        <v>18</v>
      </c>
    </row>
    <row r="221" spans="1:17" ht="29.25" customHeight="1">
      <c r="A221" s="1">
        <f>J215+1</f>
        <v>351</v>
      </c>
      <c r="B221" s="33">
        <f>VLOOKUP(A221,[1]編集用0421!A:I,9,0)</f>
        <v>8</v>
      </c>
      <c r="C221" s="37" t="str">
        <f>VLOOKUP(A221,[1]編集用0421!A:G,3,0)</f>
        <v>CV01SSA</v>
      </c>
      <c r="D221" s="38" t="str">
        <f>VLOOKUP(C221,[1]編集用0421!C:G,3,0)</f>
        <v>◎</v>
      </c>
      <c r="E221" s="39">
        <f>VLOOKUP(C221,[1]編集用0421!C:G,5,0)</f>
        <v>4</v>
      </c>
      <c r="F221" s="40"/>
      <c r="G221" s="41">
        <f>VLOOKUP(C221,[1]編集用0421!C:G,4,0)</f>
        <v>600</v>
      </c>
      <c r="H221" s="42"/>
      <c r="I221" s="42"/>
      <c r="J221" s="43">
        <f>$A221+25</f>
        <v>376</v>
      </c>
      <c r="K221" s="33">
        <f>VLOOKUP(J221,[1]編集用0421!A:I,9,0)</f>
        <v>8</v>
      </c>
      <c r="L221" s="44" t="str">
        <f>VLOOKUP(J221,[1]編集用0421!A:G,3,0)</f>
        <v>RY07BESA</v>
      </c>
      <c r="M221" s="45"/>
      <c r="N221" s="38" t="str">
        <f>VLOOKUP(L221,[1]編集用0421!C:G,3,0)</f>
        <v>◎</v>
      </c>
      <c r="O221" s="38">
        <f>VLOOKUP(L221,[1]編集用0421!C:G,5,0)</f>
        <v>2</v>
      </c>
      <c r="P221" s="41">
        <f>VLOOKUP(L221,[1]編集用0421!C:G,4,0)</f>
        <v>1700</v>
      </c>
      <c r="Q221" s="46"/>
    </row>
    <row r="222" spans="1:17" ht="29.25" customHeight="1">
      <c r="A222" s="43">
        <f>$A221+1</f>
        <v>352</v>
      </c>
      <c r="B222" s="33">
        <f>VLOOKUP(A222,[1]編集用0421!A:I,9,0)</f>
        <v>8</v>
      </c>
      <c r="C222" s="37" t="str">
        <f>VLOOKUP(A222,[1]編集用0421!A:G,3,0)</f>
        <v>CV01LSA</v>
      </c>
      <c r="D222" s="38" t="str">
        <f>VLOOKUP(C222,[1]編集用0421!C:G,3,0)</f>
        <v>◎</v>
      </c>
      <c r="E222" s="39">
        <f>VLOOKUP(C222,[1]編集用0421!C:G,5,0)</f>
        <v>4</v>
      </c>
      <c r="F222" s="40"/>
      <c r="G222" s="41">
        <f>VLOOKUP(C222,[1]編集用0421!C:G,4,0)</f>
        <v>850</v>
      </c>
      <c r="H222" s="42"/>
      <c r="I222" s="42"/>
      <c r="J222" s="43">
        <f t="shared" ref="J222:J245" si="14">$A222+25</f>
        <v>377</v>
      </c>
      <c r="K222" s="33">
        <f>VLOOKUP(J222,[1]編集用0421!A:I,9,0)</f>
        <v>8</v>
      </c>
      <c r="L222" s="44" t="str">
        <f>VLOOKUP(J222,[1]編集用0421!A:G,3,0)</f>
        <v>RY07GYSA</v>
      </c>
      <c r="M222" s="45"/>
      <c r="N222" s="38" t="str">
        <f>VLOOKUP(L222,[1]編集用0421!C:G,3,0)</f>
        <v>◎</v>
      </c>
      <c r="O222" s="38">
        <f>VLOOKUP(L222,[1]編集用0421!C:G,5,0)</f>
        <v>2</v>
      </c>
      <c r="P222" s="41">
        <f>VLOOKUP(L222,[1]編集用0421!C:G,4,0)</f>
        <v>1700</v>
      </c>
      <c r="Q222" s="46"/>
    </row>
    <row r="223" spans="1:17" ht="29.25" customHeight="1">
      <c r="A223" s="43">
        <f t="shared" ref="A223:A245" si="15">$A222+1</f>
        <v>353</v>
      </c>
      <c r="B223" s="33">
        <f>VLOOKUP(A223,[1]編集用0421!A:I,9,0)</f>
        <v>8</v>
      </c>
      <c r="C223" s="37" t="str">
        <f>VLOOKUP(A223,[1]編集用0421!A:G,3,0)</f>
        <v>CV03SSA</v>
      </c>
      <c r="D223" s="38" t="str">
        <f>VLOOKUP(C223,[1]編集用0421!C:G,3,0)</f>
        <v>○</v>
      </c>
      <c r="E223" s="39">
        <f>VLOOKUP(C223,[1]編集用0421!C:G,5,0)</f>
        <v>4</v>
      </c>
      <c r="F223" s="40"/>
      <c r="G223" s="41">
        <f>VLOOKUP(C223,[1]編集用0421!C:G,4,0)</f>
        <v>600</v>
      </c>
      <c r="H223" s="42"/>
      <c r="I223" s="42"/>
      <c r="J223" s="43">
        <f t="shared" si="14"/>
        <v>378</v>
      </c>
    </row>
    <row r="224" spans="1:17" ht="29.25" customHeight="1">
      <c r="A224" s="43">
        <f t="shared" si="15"/>
        <v>354</v>
      </c>
      <c r="B224" s="33">
        <f>VLOOKUP(A224,[1]編集用0421!A:I,9,0)</f>
        <v>8</v>
      </c>
      <c r="C224" s="37" t="str">
        <f>VLOOKUP(A224,[1]編集用0421!A:G,3,0)</f>
        <v>CV03LSA</v>
      </c>
      <c r="D224" s="38" t="str">
        <f>VLOOKUP(C224,[1]編集用0421!C:G,3,0)</f>
        <v>◎</v>
      </c>
      <c r="E224" s="39">
        <f>VLOOKUP(C224,[1]編集用0421!C:G,5,0)</f>
        <v>2</v>
      </c>
      <c r="F224" s="40"/>
      <c r="G224" s="41">
        <f>VLOOKUP(C224,[1]編集用0421!C:G,4,0)</f>
        <v>950</v>
      </c>
      <c r="H224" s="42"/>
      <c r="I224" s="42"/>
      <c r="J224" s="43">
        <f t="shared" si="14"/>
        <v>379</v>
      </c>
    </row>
    <row r="225" spans="1:10" ht="29.25" customHeight="1">
      <c r="A225" s="43">
        <f t="shared" si="15"/>
        <v>355</v>
      </c>
      <c r="B225" s="33">
        <f>VLOOKUP(A225,[1]編集用0421!A:I,9,0)</f>
        <v>8</v>
      </c>
      <c r="C225" s="37" t="str">
        <f>VLOOKUP(A225,[1]編集用0421!A:G,3,0)</f>
        <v>CV04SSA</v>
      </c>
      <c r="D225" s="38" t="str">
        <f>VLOOKUP(C225,[1]編集用0421!C:G,3,0)</f>
        <v>△</v>
      </c>
      <c r="E225" s="39">
        <f>VLOOKUP(C225,[1]編集用0421!C:G,5,0)</f>
        <v>4</v>
      </c>
      <c r="F225" s="40"/>
      <c r="G225" s="41">
        <f>VLOOKUP(C225,[1]編集用0421!C:G,4,0)</f>
        <v>430</v>
      </c>
      <c r="H225" s="42"/>
      <c r="I225" s="42"/>
      <c r="J225" s="43">
        <f t="shared" si="14"/>
        <v>380</v>
      </c>
    </row>
    <row r="226" spans="1:10" ht="29.25" customHeight="1">
      <c r="A226" s="43">
        <f t="shared" si="15"/>
        <v>356</v>
      </c>
      <c r="B226" s="33">
        <f>VLOOKUP(A226,[1]編集用0421!A:I,9,0)</f>
        <v>8</v>
      </c>
      <c r="C226" s="37" t="str">
        <f>VLOOKUP(A226,[1]編集用0421!A:G,3,0)</f>
        <v>CV04LSA</v>
      </c>
      <c r="D226" s="38" t="str">
        <f>VLOOKUP(C226,[1]編集用0421!C:G,3,0)</f>
        <v>×</v>
      </c>
      <c r="E226" s="39">
        <f>VLOOKUP(C226,[1]編集用0421!C:G,5,0)</f>
        <v>3</v>
      </c>
      <c r="F226" s="40"/>
      <c r="G226" s="41">
        <f>VLOOKUP(C226,[1]編集用0421!C:G,4,0)</f>
        <v>900</v>
      </c>
      <c r="H226" s="42"/>
      <c r="I226" s="42"/>
      <c r="J226" s="43">
        <f t="shared" si="14"/>
        <v>381</v>
      </c>
    </row>
    <row r="227" spans="1:10" ht="29.25" customHeight="1">
      <c r="A227" s="43">
        <f t="shared" si="15"/>
        <v>357</v>
      </c>
      <c r="B227" s="33">
        <f>VLOOKUP(A227,[1]編集用0421!A:I,9,0)</f>
        <v>8</v>
      </c>
      <c r="C227" s="37" t="str">
        <f>VLOOKUP(A227,[1]編集用0421!A:G,3,0)</f>
        <v>CV02SSA</v>
      </c>
      <c r="D227" s="38" t="str">
        <f>VLOOKUP(C227,[1]編集用0421!C:G,3,0)</f>
        <v>○</v>
      </c>
      <c r="E227" s="39">
        <f>VLOOKUP(C227,[1]編集用0421!C:G,5,0)</f>
        <v>4</v>
      </c>
      <c r="F227" s="40"/>
      <c r="G227" s="41">
        <f>VLOOKUP(C227,[1]編集用0421!C:G,4,0)</f>
        <v>600</v>
      </c>
      <c r="H227" s="42"/>
      <c r="I227" s="42"/>
      <c r="J227" s="43">
        <f t="shared" si="14"/>
        <v>382</v>
      </c>
    </row>
    <row r="228" spans="1:10" ht="29.25" customHeight="1">
      <c r="A228" s="43">
        <f t="shared" si="15"/>
        <v>358</v>
      </c>
      <c r="B228" s="33">
        <f>VLOOKUP(A228,[1]編集用0421!A:I,9,0)</f>
        <v>8</v>
      </c>
      <c r="C228" s="37" t="str">
        <f>VLOOKUP(A228,[1]編集用0421!A:G,3,0)</f>
        <v>CV02MSA</v>
      </c>
      <c r="D228" s="38" t="str">
        <f>VLOOKUP(C228,[1]編集用0421!C:G,3,0)</f>
        <v>○</v>
      </c>
      <c r="E228" s="39">
        <f>VLOOKUP(C228,[1]編集用0421!C:G,5,0)</f>
        <v>4</v>
      </c>
      <c r="F228" s="40"/>
      <c r="G228" s="41">
        <f>VLOOKUP(C228,[1]編集用0421!C:G,4,0)</f>
        <v>900</v>
      </c>
      <c r="H228" s="42"/>
      <c r="I228" s="42"/>
      <c r="J228" s="43">
        <f t="shared" si="14"/>
        <v>383</v>
      </c>
    </row>
    <row r="229" spans="1:10" ht="29.25" customHeight="1">
      <c r="A229" s="43">
        <f t="shared" si="15"/>
        <v>359</v>
      </c>
      <c r="B229" s="33">
        <f>VLOOKUP(A229,[1]編集用0421!A:I,9,0)</f>
        <v>8</v>
      </c>
      <c r="C229" s="37" t="str">
        <f>VLOOKUP(A229,[1]編集用0421!A:G,3,0)</f>
        <v>CV02LSA</v>
      </c>
      <c r="D229" s="38" t="str">
        <f>VLOOKUP(C229,[1]編集用0421!C:G,3,0)</f>
        <v>○</v>
      </c>
      <c r="E229" s="39">
        <f>VLOOKUP(C229,[1]編集用0421!C:G,5,0)</f>
        <v>2</v>
      </c>
      <c r="F229" s="40"/>
      <c r="G229" s="41">
        <f>VLOOKUP(C229,[1]編集用0421!C:G,4,0)</f>
        <v>1400</v>
      </c>
      <c r="H229" s="42"/>
      <c r="I229" s="42"/>
      <c r="J229" s="43">
        <f t="shared" si="14"/>
        <v>384</v>
      </c>
    </row>
    <row r="230" spans="1:10" ht="29.25" customHeight="1">
      <c r="A230" s="43">
        <f t="shared" si="15"/>
        <v>360</v>
      </c>
      <c r="B230" s="33">
        <f>VLOOKUP(A230,[1]編集用0421!A:I,9,0)</f>
        <v>8</v>
      </c>
      <c r="C230" s="37" t="str">
        <f>VLOOKUP(A230,[1]編集用0421!A:G,3,0)</f>
        <v>CV05SSA</v>
      </c>
      <c r="D230" s="38" t="str">
        <f>VLOOKUP(C230,[1]編集用0421!C:G,3,0)</f>
        <v>△</v>
      </c>
      <c r="E230" s="39">
        <f>VLOOKUP(C230,[1]編集用0421!C:G,5,0)</f>
        <v>2</v>
      </c>
      <c r="F230" s="40"/>
      <c r="G230" s="41">
        <f>VLOOKUP(C230,[1]編集用0421!C:G,4,0)</f>
        <v>1050</v>
      </c>
      <c r="H230" s="42"/>
      <c r="I230" s="42"/>
      <c r="J230" s="43">
        <f t="shared" si="14"/>
        <v>385</v>
      </c>
    </row>
    <row r="231" spans="1:10" ht="29.25" customHeight="1">
      <c r="A231" s="43">
        <f t="shared" si="15"/>
        <v>361</v>
      </c>
      <c r="B231" s="33">
        <f>VLOOKUP(A231,[1]編集用0421!A:I,9,0)</f>
        <v>8</v>
      </c>
      <c r="C231" s="37" t="str">
        <f>VLOOKUP(A231,[1]編集用0421!A:G,3,0)</f>
        <v>CV05LSA</v>
      </c>
      <c r="D231" s="38" t="str">
        <f>VLOOKUP(C231,[1]編集用0421!C:G,3,0)</f>
        <v>○</v>
      </c>
      <c r="E231" s="39">
        <f>VLOOKUP(C231,[1]編集用0421!C:G,5,0)</f>
        <v>2</v>
      </c>
      <c r="F231" s="40"/>
      <c r="G231" s="41">
        <f>VLOOKUP(C231,[1]編集用0421!C:G,4,0)</f>
        <v>1450</v>
      </c>
      <c r="H231" s="42"/>
      <c r="I231" s="42"/>
      <c r="J231" s="43">
        <f t="shared" si="14"/>
        <v>386</v>
      </c>
    </row>
    <row r="232" spans="1:10" ht="29.25" customHeight="1">
      <c r="A232" s="43">
        <f t="shared" si="15"/>
        <v>362</v>
      </c>
      <c r="B232" s="33">
        <f>VLOOKUP(A232,[1]編集用0421!A:I,9,0)</f>
        <v>8</v>
      </c>
      <c r="C232" s="37" t="str">
        <f>VLOOKUP(A232,[1]編集用0421!A:G,3,0)</f>
        <v>YS17SA</v>
      </c>
      <c r="D232" s="38" t="str">
        <f>VLOOKUP(C232,[1]編集用0421!C:G,3,0)</f>
        <v>○</v>
      </c>
      <c r="E232" s="39">
        <f>VLOOKUP(C232,[1]編集用0421!C:G,5,0)</f>
        <v>2</v>
      </c>
      <c r="F232" s="40"/>
      <c r="G232" s="41">
        <f>VLOOKUP(C232,[1]編集用0421!C:G,4,0)</f>
        <v>4160</v>
      </c>
      <c r="H232" s="42"/>
      <c r="I232" s="42"/>
      <c r="J232" s="43">
        <f t="shared" si="14"/>
        <v>387</v>
      </c>
    </row>
    <row r="233" spans="1:10" ht="29.25" customHeight="1">
      <c r="A233" s="43">
        <f t="shared" si="15"/>
        <v>363</v>
      </c>
      <c r="B233" s="33">
        <f>VLOOKUP(A233,[1]編集用0421!A:I,9,0)</f>
        <v>8</v>
      </c>
      <c r="C233" s="37" t="str">
        <f>VLOOKUP(A233,[1]編集用0421!A:G,3,0)</f>
        <v>YS18SA</v>
      </c>
      <c r="D233" s="38" t="str">
        <f>VLOOKUP(C233,[1]編集用0421!C:G,3,0)</f>
        <v>○</v>
      </c>
      <c r="E233" s="39">
        <f>VLOOKUP(C233,[1]編集用0421!C:G,5,0)</f>
        <v>2</v>
      </c>
      <c r="F233" s="40"/>
      <c r="G233" s="41">
        <f>VLOOKUP(C233,[1]編集用0421!C:G,4,0)</f>
        <v>4160</v>
      </c>
      <c r="H233" s="42"/>
      <c r="I233" s="42"/>
      <c r="J233" s="43">
        <f t="shared" si="14"/>
        <v>388</v>
      </c>
    </row>
    <row r="234" spans="1:10" ht="29.25" customHeight="1">
      <c r="A234" s="43">
        <f t="shared" si="15"/>
        <v>364</v>
      </c>
      <c r="B234" s="33">
        <f>VLOOKUP(A234,[1]編集用0421!A:I,9,0)</f>
        <v>8</v>
      </c>
      <c r="C234" s="37" t="str">
        <f>VLOOKUP(A234,[1]編集用0421!A:G,3,0)</f>
        <v>RY01BESA</v>
      </c>
      <c r="D234" s="38" t="str">
        <f>VLOOKUP(C234,[1]編集用0421!C:G,3,0)</f>
        <v>◎</v>
      </c>
      <c r="E234" s="39">
        <f>VLOOKUP(C234,[1]編集用0421!C:G,5,0)</f>
        <v>2</v>
      </c>
      <c r="F234" s="40"/>
      <c r="G234" s="41">
        <f>VLOOKUP(C234,[1]編集用0421!C:G,4,0)</f>
        <v>1050</v>
      </c>
      <c r="H234" s="42"/>
      <c r="I234" s="42"/>
      <c r="J234" s="43">
        <f t="shared" si="14"/>
        <v>389</v>
      </c>
    </row>
    <row r="235" spans="1:10" ht="29.25" customHeight="1">
      <c r="A235" s="43">
        <f t="shared" si="15"/>
        <v>365</v>
      </c>
      <c r="B235" s="33">
        <f>VLOOKUP(A235,[1]編集用0421!A:I,9,0)</f>
        <v>8</v>
      </c>
      <c r="C235" s="37" t="str">
        <f>VLOOKUP(A235,[1]編集用0421!A:G,3,0)</f>
        <v>RY01GYSA</v>
      </c>
      <c r="D235" s="38" t="str">
        <f>VLOOKUP(C235,[1]編集用0421!C:G,3,0)</f>
        <v>◎</v>
      </c>
      <c r="E235" s="39">
        <f>VLOOKUP(C235,[1]編集用0421!C:G,5,0)</f>
        <v>2</v>
      </c>
      <c r="F235" s="40"/>
      <c r="G235" s="41">
        <f>VLOOKUP(C235,[1]編集用0421!C:G,4,0)</f>
        <v>1050</v>
      </c>
      <c r="H235" s="42"/>
      <c r="I235" s="42"/>
      <c r="J235" s="43">
        <f t="shared" si="14"/>
        <v>390</v>
      </c>
    </row>
    <row r="236" spans="1:10" ht="29.25" customHeight="1">
      <c r="A236" s="43">
        <f t="shared" si="15"/>
        <v>366</v>
      </c>
      <c r="B236" s="33">
        <f>VLOOKUP(A236,[1]編集用0421!A:I,9,0)</f>
        <v>8</v>
      </c>
      <c r="C236" s="37" t="str">
        <f>VLOOKUP(A236,[1]編集用0421!A:G,3,0)</f>
        <v>RY02BESA</v>
      </c>
      <c r="D236" s="38" t="str">
        <f>VLOOKUP(C236,[1]編集用0421!C:G,3,0)</f>
        <v>◎</v>
      </c>
      <c r="E236" s="39">
        <f>VLOOKUP(C236,[1]編集用0421!C:G,5,0)</f>
        <v>2</v>
      </c>
      <c r="F236" s="40"/>
      <c r="G236" s="41">
        <f>VLOOKUP(C236,[1]編集用0421!C:G,4,0)</f>
        <v>1200</v>
      </c>
      <c r="H236" s="42"/>
      <c r="I236" s="42"/>
      <c r="J236" s="43">
        <f t="shared" si="14"/>
        <v>391</v>
      </c>
    </row>
    <row r="237" spans="1:10" ht="29.25" customHeight="1">
      <c r="A237" s="43">
        <f t="shared" si="15"/>
        <v>367</v>
      </c>
      <c r="B237" s="33">
        <f>VLOOKUP(A237,[1]編集用0421!A:I,9,0)</f>
        <v>8</v>
      </c>
      <c r="C237" s="37" t="str">
        <f>VLOOKUP(A237,[1]編集用0421!A:G,3,0)</f>
        <v>RY02GYSA</v>
      </c>
      <c r="D237" s="38" t="str">
        <f>VLOOKUP(C237,[1]編集用0421!C:G,3,0)</f>
        <v>◎</v>
      </c>
      <c r="E237" s="39">
        <f>VLOOKUP(C237,[1]編集用0421!C:G,5,0)</f>
        <v>2</v>
      </c>
      <c r="F237" s="40"/>
      <c r="G237" s="41">
        <f>VLOOKUP(C237,[1]編集用0421!C:G,4,0)</f>
        <v>1200</v>
      </c>
      <c r="H237" s="42"/>
      <c r="I237" s="42"/>
      <c r="J237" s="43">
        <f t="shared" si="14"/>
        <v>392</v>
      </c>
    </row>
    <row r="238" spans="1:10" ht="29.25" customHeight="1">
      <c r="A238" s="43">
        <f t="shared" si="15"/>
        <v>368</v>
      </c>
      <c r="B238" s="33">
        <f>VLOOKUP(A238,[1]編集用0421!A:I,9,0)</f>
        <v>8</v>
      </c>
      <c r="C238" s="37" t="str">
        <f>VLOOKUP(A238,[1]編集用0421!A:G,3,0)</f>
        <v>RY03BESA</v>
      </c>
      <c r="D238" s="38" t="str">
        <f>VLOOKUP(C238,[1]編集用0421!C:G,3,0)</f>
        <v>◎</v>
      </c>
      <c r="E238" s="39">
        <f>VLOOKUP(C238,[1]編集用0421!C:G,5,0)</f>
        <v>2</v>
      </c>
      <c r="F238" s="40"/>
      <c r="G238" s="41">
        <f>VLOOKUP(C238,[1]編集用0421!C:G,4,0)</f>
        <v>1700</v>
      </c>
      <c r="H238" s="42"/>
      <c r="I238" s="42"/>
      <c r="J238" s="43">
        <f t="shared" si="14"/>
        <v>393</v>
      </c>
    </row>
    <row r="239" spans="1:10" ht="29.25" customHeight="1">
      <c r="A239" s="43">
        <f t="shared" si="15"/>
        <v>369</v>
      </c>
      <c r="B239" s="33">
        <f>VLOOKUP(A239,[1]編集用0421!A:I,9,0)</f>
        <v>8</v>
      </c>
      <c r="C239" s="37" t="str">
        <f>VLOOKUP(A239,[1]編集用0421!A:G,3,0)</f>
        <v>RY03GYSA</v>
      </c>
      <c r="D239" s="38" t="str">
        <f>VLOOKUP(C239,[1]編集用0421!C:G,3,0)</f>
        <v>◎</v>
      </c>
      <c r="E239" s="39">
        <f>VLOOKUP(C239,[1]編集用0421!C:G,5,0)</f>
        <v>2</v>
      </c>
      <c r="F239" s="40"/>
      <c r="G239" s="41">
        <f>VLOOKUP(C239,[1]編集用0421!C:G,4,0)</f>
        <v>1700</v>
      </c>
      <c r="H239" s="42"/>
      <c r="I239" s="42"/>
      <c r="J239" s="43">
        <f t="shared" si="14"/>
        <v>394</v>
      </c>
    </row>
    <row r="240" spans="1:10" ht="29.25" customHeight="1">
      <c r="A240" s="43">
        <f t="shared" si="15"/>
        <v>370</v>
      </c>
      <c r="B240" s="33">
        <f>VLOOKUP(A240,[1]編集用0421!A:I,9,0)</f>
        <v>8</v>
      </c>
      <c r="C240" s="37" t="str">
        <f>VLOOKUP(A240,[1]編集用0421!A:G,3,0)</f>
        <v>RY04BESA</v>
      </c>
      <c r="D240" s="38" t="str">
        <f>VLOOKUP(C240,[1]編集用0421!C:G,3,0)</f>
        <v>○</v>
      </c>
      <c r="E240" s="39">
        <f>VLOOKUP(C240,[1]編集用0421!C:G,5,0)</f>
        <v>2</v>
      </c>
      <c r="F240" s="40"/>
      <c r="G240" s="41">
        <f>VLOOKUP(C240,[1]編集用0421!C:G,4,0)</f>
        <v>1050</v>
      </c>
      <c r="H240" s="42"/>
      <c r="I240" s="42"/>
      <c r="J240" s="43">
        <f t="shared" si="14"/>
        <v>395</v>
      </c>
    </row>
    <row r="241" spans="1:17" ht="29.25" customHeight="1">
      <c r="A241" s="43">
        <f t="shared" si="15"/>
        <v>371</v>
      </c>
      <c r="B241" s="33">
        <f>VLOOKUP(A241,[1]編集用0421!A:I,9,0)</f>
        <v>8</v>
      </c>
      <c r="C241" s="37" t="str">
        <f>VLOOKUP(A241,[1]編集用0421!A:G,3,0)</f>
        <v>RY04GYSA</v>
      </c>
      <c r="D241" s="38" t="str">
        <f>VLOOKUP(C241,[1]編集用0421!C:G,3,0)</f>
        <v>○</v>
      </c>
      <c r="E241" s="39">
        <f>VLOOKUP(C241,[1]編集用0421!C:G,5,0)</f>
        <v>2</v>
      </c>
      <c r="F241" s="40"/>
      <c r="G241" s="41">
        <f>VLOOKUP(C241,[1]編集用0421!C:G,4,0)</f>
        <v>1050</v>
      </c>
      <c r="H241" s="42"/>
      <c r="I241" s="42"/>
      <c r="J241" s="43">
        <f t="shared" si="14"/>
        <v>396</v>
      </c>
    </row>
    <row r="242" spans="1:17" ht="29.25" customHeight="1">
      <c r="A242" s="43">
        <f t="shared" si="15"/>
        <v>372</v>
      </c>
      <c r="B242" s="33">
        <f>VLOOKUP(A242,[1]編集用0421!A:I,9,0)</f>
        <v>8</v>
      </c>
      <c r="C242" s="37" t="str">
        <f>VLOOKUP(A242,[1]編集用0421!A:G,3,0)</f>
        <v>RY05BESA</v>
      </c>
      <c r="D242" s="38" t="str">
        <f>VLOOKUP(C242,[1]編集用0421!C:G,3,0)</f>
        <v>◎</v>
      </c>
      <c r="E242" s="39">
        <f>VLOOKUP(C242,[1]編集用0421!C:G,5,0)</f>
        <v>2</v>
      </c>
      <c r="F242" s="40"/>
      <c r="G242" s="41">
        <f>VLOOKUP(C242,[1]編集用0421!C:G,4,0)</f>
        <v>1400</v>
      </c>
      <c r="H242" s="42"/>
      <c r="I242" s="42"/>
      <c r="J242" s="43">
        <f t="shared" si="14"/>
        <v>397</v>
      </c>
    </row>
    <row r="243" spans="1:17" ht="29.25" customHeight="1">
      <c r="A243" s="43">
        <f t="shared" si="15"/>
        <v>373</v>
      </c>
      <c r="B243" s="33">
        <f>VLOOKUP(A243,[1]編集用0421!A:I,9,0)</f>
        <v>8</v>
      </c>
      <c r="C243" s="37" t="str">
        <f>VLOOKUP(A243,[1]編集用0421!A:G,3,0)</f>
        <v>RY05GYSA</v>
      </c>
      <c r="D243" s="38" t="str">
        <f>VLOOKUP(C243,[1]編集用0421!C:G,3,0)</f>
        <v>◎</v>
      </c>
      <c r="E243" s="39">
        <f>VLOOKUP(C243,[1]編集用0421!C:G,5,0)</f>
        <v>2</v>
      </c>
      <c r="F243" s="40"/>
      <c r="G243" s="41">
        <f>VLOOKUP(C243,[1]編集用0421!C:G,4,0)</f>
        <v>1400</v>
      </c>
      <c r="H243" s="42"/>
      <c r="I243" s="42"/>
      <c r="J243" s="43">
        <f t="shared" si="14"/>
        <v>398</v>
      </c>
    </row>
    <row r="244" spans="1:17" ht="29.25" customHeight="1">
      <c r="A244" s="43">
        <f t="shared" si="15"/>
        <v>374</v>
      </c>
      <c r="B244" s="33">
        <f>VLOOKUP(A244,[1]編集用0421!A:I,9,0)</f>
        <v>8</v>
      </c>
      <c r="C244" s="37" t="str">
        <f>VLOOKUP(A244,[1]編集用0421!A:G,3,0)</f>
        <v>RY06BESA</v>
      </c>
      <c r="D244" s="38" t="str">
        <f>VLOOKUP(C244,[1]編集用0421!C:G,3,0)</f>
        <v>◎</v>
      </c>
      <c r="E244" s="39">
        <f>VLOOKUP(C244,[1]編集用0421!C:G,5,0)</f>
        <v>2</v>
      </c>
      <c r="F244" s="40"/>
      <c r="G244" s="41">
        <f>VLOOKUP(C244,[1]編集用0421!C:G,4,0)</f>
        <v>1050</v>
      </c>
      <c r="H244" s="42"/>
      <c r="I244" s="42"/>
      <c r="J244" s="43">
        <f t="shared" si="14"/>
        <v>399</v>
      </c>
    </row>
    <row r="245" spans="1:17" ht="29.25" customHeight="1">
      <c r="A245" s="43">
        <f t="shared" si="15"/>
        <v>375</v>
      </c>
      <c r="B245" s="33">
        <f>VLOOKUP(A245,[1]編集用0421!A:I,9,0)</f>
        <v>8</v>
      </c>
      <c r="C245" s="37" t="str">
        <f>VLOOKUP(A245,[1]編集用0421!A:G,3,0)</f>
        <v>RY06GYSA</v>
      </c>
      <c r="D245" s="38" t="str">
        <f>VLOOKUP(C245,[1]編集用0421!C:G,3,0)</f>
        <v>◎</v>
      </c>
      <c r="E245" s="39">
        <f>VLOOKUP(C245,[1]編集用0421!C:G,5,0)</f>
        <v>2</v>
      </c>
      <c r="F245" s="40"/>
      <c r="G245" s="41">
        <f>VLOOKUP(C245,[1]編集用0421!C:G,4,0)</f>
        <v>1050</v>
      </c>
      <c r="H245" s="42"/>
      <c r="I245" s="42"/>
      <c r="J245" s="43">
        <f t="shared" si="14"/>
        <v>400</v>
      </c>
    </row>
    <row r="246" spans="1:17" ht="7.5" customHeight="1"/>
    <row r="247" spans="1:17" ht="19">
      <c r="B247" s="47" t="s">
        <v>19</v>
      </c>
    </row>
    <row r="248" spans="1:17" ht="7.5" customHeight="1"/>
    <row r="249" spans="1:17">
      <c r="B249" s="1" t="s">
        <v>11</v>
      </c>
      <c r="Q249" s="32" t="s">
        <v>12</v>
      </c>
    </row>
    <row r="250" spans="1:17">
      <c r="B250" s="33" t="s">
        <v>13</v>
      </c>
      <c r="C250" s="33" t="s">
        <v>14</v>
      </c>
      <c r="D250" s="33" t="s">
        <v>15</v>
      </c>
      <c r="E250" s="34" t="s">
        <v>16</v>
      </c>
      <c r="F250" s="35"/>
      <c r="G250" s="33" t="s">
        <v>17</v>
      </c>
      <c r="H250" s="36" t="s">
        <v>18</v>
      </c>
      <c r="I250" s="36"/>
      <c r="K250" s="33" t="s">
        <v>13</v>
      </c>
      <c r="L250" s="34" t="s">
        <v>14</v>
      </c>
      <c r="M250" s="35"/>
      <c r="N250" s="33" t="s">
        <v>15</v>
      </c>
      <c r="O250" s="33" t="s">
        <v>16</v>
      </c>
      <c r="P250" s="33" t="s">
        <v>17</v>
      </c>
      <c r="Q250" s="33" t="s">
        <v>18</v>
      </c>
    </row>
    <row r="251" spans="1:17" ht="29.25" customHeight="1">
      <c r="A251" s="1">
        <f>J245+1</f>
        <v>401</v>
      </c>
      <c r="B251" s="33">
        <f>VLOOKUP(A251,[1]編集用0421!A:I,9,0)</f>
        <v>9</v>
      </c>
      <c r="C251" s="37" t="str">
        <f>VLOOKUP(A251,[1]編集用0421!A:G,3,0)</f>
        <v>WG014WHSA</v>
      </c>
      <c r="D251" s="38" t="str">
        <f>VLOOKUP(C251,[1]編集用0421!C:G,3,0)</f>
        <v>◎</v>
      </c>
      <c r="E251" s="39">
        <f>VLOOKUP(C251,[1]編集用0421!C:G,5,0)</f>
        <v>4</v>
      </c>
      <c r="F251" s="40"/>
      <c r="G251" s="41">
        <f>VLOOKUP(C251,[1]編集用0421!C:G,4,0)</f>
        <v>390</v>
      </c>
      <c r="H251" s="42"/>
      <c r="I251" s="42"/>
      <c r="J251" s="43">
        <f>$A251+25</f>
        <v>426</v>
      </c>
      <c r="K251" s="33">
        <f>VLOOKUP(J251,[1]編集用0421!A:I,9,0)</f>
        <v>9</v>
      </c>
      <c r="L251" s="44" t="str">
        <f>VLOOKUP(J251,[1]編集用0421!A:G,3,0)</f>
        <v>WG002WHSA</v>
      </c>
      <c r="M251" s="45"/>
      <c r="N251" s="38" t="str">
        <f>VLOOKUP(L251,[1]編集用0421!C:G,3,0)</f>
        <v>◎</v>
      </c>
      <c r="O251" s="38">
        <f>VLOOKUP(L251,[1]編集用0421!C:G,5,0)</f>
        <v>4</v>
      </c>
      <c r="P251" s="41">
        <f>VLOOKUP(L251,[1]編集用0421!C:G,4,0)</f>
        <v>600</v>
      </c>
      <c r="Q251" s="46"/>
    </row>
    <row r="252" spans="1:17" ht="29.25" customHeight="1">
      <c r="A252" s="43">
        <f>$A251+1</f>
        <v>402</v>
      </c>
      <c r="B252" s="33">
        <f>VLOOKUP(A252,[1]編集用0421!A:I,9,0)</f>
        <v>9</v>
      </c>
      <c r="C252" s="37" t="str">
        <f>VLOOKUP(A252,[1]編集用0421!A:G,3,0)</f>
        <v>WG014BRSA</v>
      </c>
      <c r="D252" s="38" t="str">
        <f>VLOOKUP(C252,[1]編集用0421!C:G,3,0)</f>
        <v>○</v>
      </c>
      <c r="E252" s="39">
        <f>VLOOKUP(C252,[1]編集用0421!C:G,5,0)</f>
        <v>4</v>
      </c>
      <c r="F252" s="40"/>
      <c r="G252" s="41">
        <f>VLOOKUP(C252,[1]編集用0421!C:G,4,0)</f>
        <v>390</v>
      </c>
      <c r="H252" s="42"/>
      <c r="I252" s="42"/>
      <c r="J252" s="43">
        <f t="shared" ref="J252:J275" si="16">$A252+25</f>
        <v>427</v>
      </c>
      <c r="K252" s="33">
        <f>VLOOKUP(J252,[1]編集用0421!A:I,9,0)</f>
        <v>9</v>
      </c>
      <c r="L252" s="44" t="str">
        <f>VLOOKUP(J252,[1]編集用0421!A:G,3,0)</f>
        <v>WG002NASA</v>
      </c>
      <c r="M252" s="45"/>
      <c r="N252" s="38" t="str">
        <f>VLOOKUP(L252,[1]編集用0421!C:G,3,0)</f>
        <v>◎</v>
      </c>
      <c r="O252" s="38">
        <f>VLOOKUP(L252,[1]編集用0421!C:G,5,0)</f>
        <v>4</v>
      </c>
      <c r="P252" s="41">
        <f>VLOOKUP(L252,[1]編集用0421!C:G,4,0)</f>
        <v>600</v>
      </c>
      <c r="Q252" s="46"/>
    </row>
    <row r="253" spans="1:17" ht="29.25" customHeight="1">
      <c r="A253" s="43">
        <f t="shared" ref="A253:A275" si="17">$A252+1</f>
        <v>403</v>
      </c>
      <c r="B253" s="33">
        <f>VLOOKUP(A253,[1]編集用0421!A:I,9,0)</f>
        <v>9</v>
      </c>
      <c r="C253" s="37" t="str">
        <f>VLOOKUP(A253,[1]編集用0421!A:G,3,0)</f>
        <v>WG014GYSA</v>
      </c>
      <c r="D253" s="38" t="str">
        <f>VLOOKUP(C253,[1]編集用0421!C:G,3,0)</f>
        <v>残2</v>
      </c>
      <c r="E253" s="39">
        <f>VLOOKUP(C253,[1]編集用0421!C:G,5,0)</f>
        <v>4</v>
      </c>
      <c r="F253" s="40"/>
      <c r="G253" s="41">
        <f>VLOOKUP(C253,[1]編集用0421!C:G,4,0)</f>
        <v>390</v>
      </c>
      <c r="H253" s="42"/>
      <c r="I253" s="42"/>
      <c r="J253" s="43">
        <f t="shared" si="16"/>
        <v>428</v>
      </c>
      <c r="K253" s="33">
        <f>VLOOKUP(J253,[1]編集用0421!A:I,9,0)</f>
        <v>9</v>
      </c>
      <c r="L253" s="44" t="str">
        <f>VLOOKUP(J253,[1]編集用0421!A:G,3,0)</f>
        <v>WG002GYSA</v>
      </c>
      <c r="M253" s="45"/>
      <c r="N253" s="38" t="str">
        <f>VLOOKUP(L253,[1]編集用0421!C:G,3,0)</f>
        <v>◎</v>
      </c>
      <c r="O253" s="38">
        <f>VLOOKUP(L253,[1]編集用0421!C:G,5,0)</f>
        <v>4</v>
      </c>
      <c r="P253" s="41">
        <f>VLOOKUP(L253,[1]編集用0421!C:G,4,0)</f>
        <v>600</v>
      </c>
      <c r="Q253" s="46"/>
    </row>
    <row r="254" spans="1:17" ht="29.25" customHeight="1">
      <c r="A254" s="43">
        <f t="shared" si="17"/>
        <v>404</v>
      </c>
      <c r="B254" s="33">
        <f>VLOOKUP(A254,[1]編集用0421!A:I,9,0)</f>
        <v>9</v>
      </c>
      <c r="C254" s="37" t="str">
        <f>VLOOKUP(A254,[1]編集用0421!A:G,3,0)</f>
        <v>WG022WHSA</v>
      </c>
      <c r="D254" s="38" t="str">
        <f>VLOOKUP(C254,[1]編集用0421!C:G,3,0)</f>
        <v>◎</v>
      </c>
      <c r="E254" s="39">
        <f>VLOOKUP(C254,[1]編集用0421!C:G,5,0)</f>
        <v>4</v>
      </c>
      <c r="F254" s="40"/>
      <c r="G254" s="41">
        <f>VLOOKUP(C254,[1]編集用0421!C:G,4,0)</f>
        <v>490</v>
      </c>
      <c r="H254" s="42"/>
      <c r="I254" s="42"/>
      <c r="J254" s="43">
        <f t="shared" si="16"/>
        <v>429</v>
      </c>
      <c r="K254" s="33">
        <f>VLOOKUP(J254,[1]編集用0421!A:I,9,0)</f>
        <v>9</v>
      </c>
      <c r="L254" s="44" t="str">
        <f>VLOOKUP(J254,[1]編集用0421!A:G,3,0)</f>
        <v>WG003MTSA</v>
      </c>
      <c r="M254" s="45"/>
      <c r="N254" s="38" t="str">
        <f>VLOOKUP(L254,[1]編集用0421!C:G,3,0)</f>
        <v>◎</v>
      </c>
      <c r="O254" s="38">
        <f>VLOOKUP(L254,[1]編集用0421!C:G,5,0)</f>
        <v>4</v>
      </c>
      <c r="P254" s="41">
        <f>VLOOKUP(L254,[1]編集用0421!C:G,4,0)</f>
        <v>600</v>
      </c>
      <c r="Q254" s="46"/>
    </row>
    <row r="255" spans="1:17" ht="29.25" customHeight="1">
      <c r="A255" s="43">
        <f t="shared" si="17"/>
        <v>405</v>
      </c>
      <c r="B255" s="33">
        <f>VLOOKUP(A255,[1]編集用0421!A:I,9,0)</f>
        <v>9</v>
      </c>
      <c r="C255" s="37" t="str">
        <f>VLOOKUP(A255,[1]編集用0421!A:G,3,0)</f>
        <v>WG022GYSA</v>
      </c>
      <c r="D255" s="38" t="str">
        <f>VLOOKUP(C255,[1]編集用0421!C:G,3,0)</f>
        <v>△</v>
      </c>
      <c r="E255" s="39">
        <f>VLOOKUP(C255,[1]編集用0421!C:G,5,0)</f>
        <v>4</v>
      </c>
      <c r="F255" s="40"/>
      <c r="G255" s="41">
        <f>VLOOKUP(C255,[1]編集用0421!C:G,4,0)</f>
        <v>490</v>
      </c>
      <c r="H255" s="42"/>
      <c r="I255" s="42"/>
      <c r="J255" s="43">
        <f t="shared" si="16"/>
        <v>430</v>
      </c>
      <c r="K255" s="33">
        <f>VLOOKUP(J255,[1]編集用0421!A:I,9,0)</f>
        <v>9</v>
      </c>
      <c r="L255" s="44" t="str">
        <f>VLOOKUP(J255,[1]編集用0421!A:G,3,0)</f>
        <v>WG003BRSA</v>
      </c>
      <c r="M255" s="45"/>
      <c r="N255" s="38" t="str">
        <f>VLOOKUP(L255,[1]編集用0421!C:G,3,0)</f>
        <v>◎</v>
      </c>
      <c r="O255" s="38">
        <f>VLOOKUP(L255,[1]編集用0421!C:G,5,0)</f>
        <v>4</v>
      </c>
      <c r="P255" s="41">
        <f>VLOOKUP(L255,[1]編集用0421!C:G,4,0)</f>
        <v>600</v>
      </c>
      <c r="Q255" s="46"/>
    </row>
    <row r="256" spans="1:17" ht="29.25" customHeight="1">
      <c r="A256" s="43">
        <f t="shared" si="17"/>
        <v>406</v>
      </c>
      <c r="B256" s="33">
        <f>VLOOKUP(A256,[1]編集用0421!A:I,9,0)</f>
        <v>9</v>
      </c>
      <c r="C256" s="37" t="str">
        <f>VLOOKUP(A256,[1]編集用0421!A:G,3,0)</f>
        <v>WG022BKSA</v>
      </c>
      <c r="D256" s="38" t="str">
        <f>VLOOKUP(C256,[1]編集用0421!C:G,3,0)</f>
        <v>◎</v>
      </c>
      <c r="E256" s="39">
        <f>VLOOKUP(C256,[1]編集用0421!C:G,5,0)</f>
        <v>4</v>
      </c>
      <c r="F256" s="40"/>
      <c r="G256" s="41">
        <f>VLOOKUP(C256,[1]編集用0421!C:G,4,0)</f>
        <v>490</v>
      </c>
      <c r="H256" s="42"/>
      <c r="I256" s="42"/>
      <c r="J256" s="43">
        <f t="shared" si="16"/>
        <v>431</v>
      </c>
      <c r="K256" s="33">
        <f>VLOOKUP(J256,[1]編集用0421!A:I,9,0)</f>
        <v>9</v>
      </c>
      <c r="L256" s="44" t="str">
        <f>VLOOKUP(J256,[1]編集用0421!A:G,3,0)</f>
        <v>WG003BKSA</v>
      </c>
      <c r="M256" s="45"/>
      <c r="N256" s="38" t="str">
        <f>VLOOKUP(L256,[1]編集用0421!C:G,3,0)</f>
        <v>○</v>
      </c>
      <c r="O256" s="38">
        <f>VLOOKUP(L256,[1]編集用0421!C:G,5,0)</f>
        <v>4</v>
      </c>
      <c r="P256" s="41">
        <f>VLOOKUP(L256,[1]編集用0421!C:G,4,0)</f>
        <v>600</v>
      </c>
      <c r="Q256" s="46"/>
    </row>
    <row r="257" spans="1:17" ht="29.25" customHeight="1">
      <c r="A257" s="43">
        <f t="shared" si="17"/>
        <v>407</v>
      </c>
      <c r="B257" s="33">
        <f>VLOOKUP(A257,[1]編集用0421!A:I,9,0)</f>
        <v>9</v>
      </c>
      <c r="C257" s="37" t="str">
        <f>VLOOKUP(A257,[1]編集用0421!A:G,3,0)</f>
        <v>WG021WHSA</v>
      </c>
      <c r="D257" s="38" t="str">
        <f>VLOOKUP(C257,[1]編集用0421!C:G,3,0)</f>
        <v>◎</v>
      </c>
      <c r="E257" s="39">
        <f>VLOOKUP(C257,[1]編集用0421!C:G,5,0)</f>
        <v>4</v>
      </c>
      <c r="F257" s="40"/>
      <c r="G257" s="41">
        <f>VLOOKUP(C257,[1]編集用0421!C:G,4,0)</f>
        <v>490</v>
      </c>
      <c r="H257" s="42"/>
      <c r="I257" s="42"/>
      <c r="J257" s="43">
        <f t="shared" si="16"/>
        <v>432</v>
      </c>
      <c r="K257" s="33">
        <f>VLOOKUP(J257,[1]編集用0421!A:I,9,0)</f>
        <v>9</v>
      </c>
      <c r="L257" s="44" t="str">
        <f>VLOOKUP(J257,[1]編集用0421!A:G,3,0)</f>
        <v>WG008NASA</v>
      </c>
      <c r="M257" s="45"/>
      <c r="N257" s="38" t="str">
        <f>VLOOKUP(L257,[1]編集用0421!C:G,3,0)</f>
        <v>◎</v>
      </c>
      <c r="O257" s="38">
        <f>VLOOKUP(L257,[1]編集用0421!C:G,5,0)</f>
        <v>4</v>
      </c>
      <c r="P257" s="41">
        <f>VLOOKUP(L257,[1]編集用0421!C:G,4,0)</f>
        <v>600</v>
      </c>
      <c r="Q257" s="46"/>
    </row>
    <row r="258" spans="1:17" ht="29.25" customHeight="1">
      <c r="A258" s="43">
        <f t="shared" si="17"/>
        <v>408</v>
      </c>
      <c r="B258" s="33">
        <f>VLOOKUP(A258,[1]編集用0421!A:I,9,0)</f>
        <v>9</v>
      </c>
      <c r="C258" s="37" t="str">
        <f>VLOOKUP(A258,[1]編集用0421!A:G,3,0)</f>
        <v>WG021BRSA</v>
      </c>
      <c r="D258" s="38" t="str">
        <f>VLOOKUP(C258,[1]編集用0421!C:G,3,0)</f>
        <v>◎</v>
      </c>
      <c r="E258" s="39">
        <f>VLOOKUP(C258,[1]編集用0421!C:G,5,0)</f>
        <v>4</v>
      </c>
      <c r="F258" s="40"/>
      <c r="G258" s="41">
        <f>VLOOKUP(C258,[1]編集用0421!C:G,4,0)</f>
        <v>490</v>
      </c>
      <c r="H258" s="42"/>
      <c r="I258" s="42"/>
      <c r="J258" s="43">
        <f t="shared" si="16"/>
        <v>433</v>
      </c>
      <c r="K258" s="33">
        <f>VLOOKUP(J258,[1]編集用0421!A:I,9,0)</f>
        <v>9</v>
      </c>
      <c r="L258" s="44" t="str">
        <f>VLOOKUP(J258,[1]編集用0421!A:G,3,0)</f>
        <v>WG008BRSA</v>
      </c>
      <c r="M258" s="45"/>
      <c r="N258" s="38" t="str">
        <f>VLOOKUP(L258,[1]編集用0421!C:G,3,0)</f>
        <v>◎</v>
      </c>
      <c r="O258" s="38">
        <f>VLOOKUP(L258,[1]編集用0421!C:G,5,0)</f>
        <v>4</v>
      </c>
      <c r="P258" s="41">
        <f>VLOOKUP(L258,[1]編集用0421!C:G,4,0)</f>
        <v>600</v>
      </c>
      <c r="Q258" s="46"/>
    </row>
    <row r="259" spans="1:17" ht="29.25" customHeight="1">
      <c r="A259" s="43">
        <f t="shared" si="17"/>
        <v>409</v>
      </c>
      <c r="B259" s="33">
        <f>VLOOKUP(A259,[1]編集用0421!A:I,9,0)</f>
        <v>9</v>
      </c>
      <c r="C259" s="37" t="str">
        <f>VLOOKUP(A259,[1]編集用0421!A:G,3,0)</f>
        <v>WG021BKSA</v>
      </c>
      <c r="D259" s="38" t="str">
        <f>VLOOKUP(C259,[1]編集用0421!C:G,3,0)</f>
        <v>◎</v>
      </c>
      <c r="E259" s="39">
        <f>VLOOKUP(C259,[1]編集用0421!C:G,5,0)</f>
        <v>4</v>
      </c>
      <c r="F259" s="40"/>
      <c r="G259" s="41">
        <f>VLOOKUP(C259,[1]編集用0421!C:G,4,0)</f>
        <v>490</v>
      </c>
      <c r="H259" s="42"/>
      <c r="I259" s="42"/>
      <c r="J259" s="43">
        <f t="shared" si="16"/>
        <v>434</v>
      </c>
      <c r="K259" s="33">
        <f>VLOOKUP(J259,[1]編集用0421!A:I,9,0)</f>
        <v>9</v>
      </c>
      <c r="L259" s="44" t="str">
        <f>VLOOKUP(J259,[1]編集用0421!A:G,3,0)</f>
        <v>WG007NASA</v>
      </c>
      <c r="M259" s="45"/>
      <c r="N259" s="38" t="str">
        <f>VLOOKUP(L259,[1]編集用0421!C:G,3,0)</f>
        <v>○</v>
      </c>
      <c r="O259" s="38">
        <f>VLOOKUP(L259,[1]編集用0421!C:G,5,0)</f>
        <v>4</v>
      </c>
      <c r="P259" s="41">
        <f>VLOOKUP(L259,[1]編集用0421!C:G,4,0)</f>
        <v>600</v>
      </c>
      <c r="Q259" s="46"/>
    </row>
    <row r="260" spans="1:17" ht="29.25" customHeight="1">
      <c r="A260" s="43">
        <f t="shared" si="17"/>
        <v>410</v>
      </c>
      <c r="B260" s="33">
        <f>VLOOKUP(A260,[1]編集用0421!A:I,9,0)</f>
        <v>9</v>
      </c>
      <c r="C260" s="37" t="str">
        <f>VLOOKUP(A260,[1]編集用0421!A:G,3,0)</f>
        <v>WG020BRSA</v>
      </c>
      <c r="D260" s="38" t="str">
        <f>VLOOKUP(C260,[1]編集用0421!C:G,3,0)</f>
        <v>◎</v>
      </c>
      <c r="E260" s="39">
        <f>VLOOKUP(C260,[1]編集用0421!C:G,5,0)</f>
        <v>4</v>
      </c>
      <c r="F260" s="40"/>
      <c r="G260" s="41">
        <f>VLOOKUP(C260,[1]編集用0421!C:G,4,0)</f>
        <v>430</v>
      </c>
      <c r="H260" s="42"/>
      <c r="I260" s="42"/>
      <c r="J260" s="43">
        <f t="shared" si="16"/>
        <v>435</v>
      </c>
      <c r="K260" s="33">
        <f>VLOOKUP(J260,[1]編集用0421!A:I,9,0)</f>
        <v>9</v>
      </c>
      <c r="L260" s="44" t="str">
        <f>VLOOKUP(J260,[1]編集用0421!A:G,3,0)</f>
        <v>WG007BRSA</v>
      </c>
      <c r="M260" s="45"/>
      <c r="N260" s="38" t="str">
        <f>VLOOKUP(L260,[1]編集用0421!C:G,3,0)</f>
        <v>◎</v>
      </c>
      <c r="O260" s="38">
        <f>VLOOKUP(L260,[1]編集用0421!C:G,5,0)</f>
        <v>4</v>
      </c>
      <c r="P260" s="41">
        <f>VLOOKUP(L260,[1]編集用0421!C:G,4,0)</f>
        <v>600</v>
      </c>
      <c r="Q260" s="46"/>
    </row>
    <row r="261" spans="1:17" ht="29.25" customHeight="1">
      <c r="A261" s="43">
        <f t="shared" si="17"/>
        <v>411</v>
      </c>
      <c r="B261" s="33">
        <f>VLOOKUP(A261,[1]編集用0421!A:I,9,0)</f>
        <v>9</v>
      </c>
      <c r="C261" s="37" t="str">
        <f>VLOOKUP(A261,[1]編集用0421!A:G,3,0)</f>
        <v>WG020BKSA</v>
      </c>
      <c r="D261" s="38" t="str">
        <f>VLOOKUP(C261,[1]編集用0421!C:G,3,0)</f>
        <v>◎</v>
      </c>
      <c r="E261" s="39">
        <f>VLOOKUP(C261,[1]編集用0421!C:G,5,0)</f>
        <v>4</v>
      </c>
      <c r="F261" s="40"/>
      <c r="G261" s="41">
        <f>VLOOKUP(C261,[1]編集用0421!C:G,4,0)</f>
        <v>430</v>
      </c>
      <c r="H261" s="42"/>
      <c r="I261" s="42"/>
      <c r="J261" s="43">
        <f t="shared" si="16"/>
        <v>436</v>
      </c>
      <c r="K261" s="33">
        <f>VLOOKUP(J261,[1]編集用0421!A:I,9,0)</f>
        <v>9</v>
      </c>
      <c r="L261" s="44" t="str">
        <f>VLOOKUP(J261,[1]編集用0421!A:G,3,0)</f>
        <v>WG012WHSA</v>
      </c>
      <c r="M261" s="45"/>
      <c r="N261" s="38" t="str">
        <f>VLOOKUP(L261,[1]編集用0421!C:G,3,0)</f>
        <v>○</v>
      </c>
      <c r="O261" s="38">
        <f>VLOOKUP(L261,[1]編集用0421!C:G,5,0)</f>
        <v>4</v>
      </c>
      <c r="P261" s="41">
        <f>VLOOKUP(L261,[1]編集用0421!C:G,4,0)</f>
        <v>600</v>
      </c>
      <c r="Q261" s="46"/>
    </row>
    <row r="262" spans="1:17" ht="29.25" customHeight="1">
      <c r="A262" s="43">
        <f t="shared" si="17"/>
        <v>412</v>
      </c>
      <c r="B262" s="33">
        <f>VLOOKUP(A262,[1]編集用0421!A:I,9,0)</f>
        <v>9</v>
      </c>
      <c r="C262" s="37" t="str">
        <f>VLOOKUP(A262,[1]編集用0421!A:G,3,0)</f>
        <v>WG018WHSA</v>
      </c>
      <c r="D262" s="38" t="str">
        <f>VLOOKUP(C262,[1]編集用0421!C:G,3,0)</f>
        <v>◎</v>
      </c>
      <c r="E262" s="39">
        <f>VLOOKUP(C262,[1]編集用0421!C:G,5,0)</f>
        <v>4</v>
      </c>
      <c r="F262" s="40"/>
      <c r="G262" s="41">
        <f>VLOOKUP(C262,[1]編集用0421!C:G,4,0)</f>
        <v>600</v>
      </c>
      <c r="H262" s="42"/>
      <c r="I262" s="42"/>
      <c r="J262" s="43">
        <f t="shared" si="16"/>
        <v>437</v>
      </c>
      <c r="K262" s="33">
        <f>VLOOKUP(J262,[1]編集用0421!A:I,9,0)</f>
        <v>9</v>
      </c>
      <c r="L262" s="44" t="str">
        <f>VLOOKUP(J262,[1]編集用0421!A:G,3,0)</f>
        <v>WG012BRSA</v>
      </c>
      <c r="M262" s="45"/>
      <c r="N262" s="38" t="str">
        <f>VLOOKUP(L262,[1]編集用0421!C:G,3,0)</f>
        <v>○</v>
      </c>
      <c r="O262" s="38">
        <f>VLOOKUP(L262,[1]編集用0421!C:G,5,0)</f>
        <v>4</v>
      </c>
      <c r="P262" s="41">
        <f>VLOOKUP(L262,[1]編集用0421!C:G,4,0)</f>
        <v>600</v>
      </c>
      <c r="Q262" s="46"/>
    </row>
    <row r="263" spans="1:17" ht="29.25" customHeight="1">
      <c r="A263" s="43">
        <f t="shared" si="17"/>
        <v>413</v>
      </c>
      <c r="B263" s="33">
        <f>VLOOKUP(A263,[1]編集用0421!A:I,9,0)</f>
        <v>9</v>
      </c>
      <c r="C263" s="37" t="str">
        <f>VLOOKUP(A263,[1]編集用0421!A:G,3,0)</f>
        <v>WG018BRSA</v>
      </c>
      <c r="D263" s="38" t="str">
        <f>VLOOKUP(C263,[1]編集用0421!C:G,3,0)</f>
        <v>◎</v>
      </c>
      <c r="E263" s="39">
        <f>VLOOKUP(C263,[1]編集用0421!C:G,5,0)</f>
        <v>4</v>
      </c>
      <c r="F263" s="40"/>
      <c r="G263" s="41">
        <f>VLOOKUP(C263,[1]編集用0421!C:G,4,0)</f>
        <v>600</v>
      </c>
      <c r="H263" s="42"/>
      <c r="I263" s="42"/>
      <c r="J263" s="43">
        <f t="shared" si="16"/>
        <v>438</v>
      </c>
      <c r="K263" s="33">
        <f>VLOOKUP(J263,[1]編集用0421!A:I,9,0)</f>
        <v>9</v>
      </c>
      <c r="L263" s="44" t="str">
        <f>VLOOKUP(J263,[1]編集用0421!A:G,3,0)</f>
        <v>WG013BKSA</v>
      </c>
      <c r="M263" s="45"/>
      <c r="N263" s="38" t="str">
        <f>VLOOKUP(L263,[1]編集用0421!C:G,3,0)</f>
        <v>◎</v>
      </c>
      <c r="O263" s="38">
        <f>VLOOKUP(L263,[1]編集用0421!C:G,5,0)</f>
        <v>4</v>
      </c>
      <c r="P263" s="41">
        <f>VLOOKUP(L263,[1]編集用0421!C:G,4,0)</f>
        <v>600</v>
      </c>
      <c r="Q263" s="46"/>
    </row>
    <row r="264" spans="1:17" ht="29.25" customHeight="1">
      <c r="A264" s="43">
        <f t="shared" si="17"/>
        <v>414</v>
      </c>
      <c r="B264" s="33">
        <f>VLOOKUP(A264,[1]編集用0421!A:I,9,0)</f>
        <v>9</v>
      </c>
      <c r="C264" s="37" t="str">
        <f>VLOOKUP(A264,[1]編集用0421!A:G,3,0)</f>
        <v>WG023WHSA</v>
      </c>
      <c r="D264" s="38" t="str">
        <f>VLOOKUP(C264,[1]編集用0421!C:G,3,0)</f>
        <v>○</v>
      </c>
      <c r="E264" s="39">
        <f>VLOOKUP(C264,[1]編集用0421!C:G,5,0)</f>
        <v>4</v>
      </c>
      <c r="F264" s="40"/>
      <c r="G264" s="41">
        <f>VLOOKUP(C264,[1]編集用0421!C:G,4,0)</f>
        <v>600</v>
      </c>
      <c r="H264" s="42"/>
      <c r="I264" s="42"/>
      <c r="J264" s="43">
        <f t="shared" si="16"/>
        <v>439</v>
      </c>
      <c r="K264" s="33">
        <f>VLOOKUP(J264,[1]編集用0421!A:I,9,0)</f>
        <v>9</v>
      </c>
      <c r="L264" s="44" t="str">
        <f>VLOOKUP(J264,[1]編集用0421!A:G,3,0)</f>
        <v>WG009YESA</v>
      </c>
      <c r="M264" s="45"/>
      <c r="N264" s="38" t="str">
        <f>VLOOKUP(L264,[1]編集用0421!C:G,3,0)</f>
        <v>○</v>
      </c>
      <c r="O264" s="38">
        <f>VLOOKUP(L264,[1]編集用0421!C:G,5,0)</f>
        <v>4</v>
      </c>
      <c r="P264" s="41">
        <f>VLOOKUP(L264,[1]編集用0421!C:G,4,0)</f>
        <v>600</v>
      </c>
      <c r="Q264" s="46"/>
    </row>
    <row r="265" spans="1:17" ht="29.25" customHeight="1">
      <c r="A265" s="43">
        <f t="shared" si="17"/>
        <v>415</v>
      </c>
      <c r="B265" s="33">
        <f>VLOOKUP(A265,[1]編集用0421!A:I,9,0)</f>
        <v>9</v>
      </c>
      <c r="C265" s="37" t="str">
        <f>VLOOKUP(A265,[1]編集用0421!A:G,3,0)</f>
        <v>WG023GYSA</v>
      </c>
      <c r="D265" s="38" t="str">
        <f>VLOOKUP(C265,[1]編集用0421!C:G,3,0)</f>
        <v>○</v>
      </c>
      <c r="E265" s="39">
        <f>VLOOKUP(C265,[1]編集用0421!C:G,5,0)</f>
        <v>4</v>
      </c>
      <c r="F265" s="40"/>
      <c r="G265" s="41">
        <f>VLOOKUP(C265,[1]編集用0421!C:G,4,0)</f>
        <v>600</v>
      </c>
      <c r="H265" s="42"/>
      <c r="I265" s="42"/>
      <c r="J265" s="43">
        <f t="shared" si="16"/>
        <v>440</v>
      </c>
      <c r="K265" s="33">
        <f>VLOOKUP(J265,[1]編集用0421!A:I,9,0)</f>
        <v>9</v>
      </c>
      <c r="L265" s="44" t="str">
        <f>VLOOKUP(J265,[1]編集用0421!A:G,3,0)</f>
        <v>WG009BRSA</v>
      </c>
      <c r="M265" s="45"/>
      <c r="N265" s="38" t="str">
        <f>VLOOKUP(L265,[1]編集用0421!C:G,3,0)</f>
        <v>◎</v>
      </c>
      <c r="O265" s="38">
        <f>VLOOKUP(L265,[1]編集用0421!C:G,5,0)</f>
        <v>4</v>
      </c>
      <c r="P265" s="41">
        <f>VLOOKUP(L265,[1]編集用0421!C:G,4,0)</f>
        <v>600</v>
      </c>
      <c r="Q265" s="46"/>
    </row>
    <row r="266" spans="1:17" ht="29.25" customHeight="1">
      <c r="A266" s="43">
        <f t="shared" si="17"/>
        <v>416</v>
      </c>
      <c r="B266" s="33">
        <f>VLOOKUP(A266,[1]編集用0421!A:I,9,0)</f>
        <v>9</v>
      </c>
      <c r="C266" s="37" t="str">
        <f>VLOOKUP(A266,[1]編集用0421!A:G,3,0)</f>
        <v>WG024WHSA</v>
      </c>
      <c r="D266" s="38" t="str">
        <f>VLOOKUP(C266,[1]編集用0421!C:G,3,0)</f>
        <v>△</v>
      </c>
      <c r="E266" s="39">
        <f>VLOOKUP(C266,[1]編集用0421!C:G,5,0)</f>
        <v>4</v>
      </c>
      <c r="F266" s="40"/>
      <c r="G266" s="41">
        <f>VLOOKUP(C266,[1]編集用0421!C:G,4,0)</f>
        <v>440</v>
      </c>
      <c r="H266" s="42"/>
      <c r="I266" s="42"/>
      <c r="J266" s="43">
        <f t="shared" si="16"/>
        <v>441</v>
      </c>
      <c r="K266" s="33">
        <f>VLOOKUP(J266,[1]編集用0421!A:I,9,0)</f>
        <v>9</v>
      </c>
      <c r="L266" s="44" t="str">
        <f>VLOOKUP(J266,[1]編集用0421!A:G,3,0)</f>
        <v>WG010WHSA</v>
      </c>
      <c r="M266" s="45"/>
      <c r="N266" s="38" t="str">
        <f>VLOOKUP(L266,[1]編集用0421!C:G,3,0)</f>
        <v>◎</v>
      </c>
      <c r="O266" s="38">
        <f>VLOOKUP(L266,[1]編集用0421!C:G,5,0)</f>
        <v>4</v>
      </c>
      <c r="P266" s="41">
        <f>VLOOKUP(L266,[1]編集用0421!C:G,4,0)</f>
        <v>600</v>
      </c>
      <c r="Q266" s="46"/>
    </row>
    <row r="267" spans="1:17" ht="29.25" customHeight="1">
      <c r="A267" s="43">
        <f t="shared" si="17"/>
        <v>417</v>
      </c>
      <c r="B267" s="33">
        <f>VLOOKUP(A267,[1]編集用0421!A:I,9,0)</f>
        <v>9</v>
      </c>
      <c r="C267" s="37" t="str">
        <f>VLOOKUP(A267,[1]編集用0421!A:G,3,0)</f>
        <v>WG024GYSA</v>
      </c>
      <c r="D267" s="38" t="str">
        <f>VLOOKUP(C267,[1]編集用0421!C:G,3,0)</f>
        <v>◎</v>
      </c>
      <c r="E267" s="39">
        <f>VLOOKUP(C267,[1]編集用0421!C:G,5,0)</f>
        <v>4</v>
      </c>
      <c r="F267" s="40"/>
      <c r="G267" s="41">
        <f>VLOOKUP(C267,[1]編集用0421!C:G,4,0)</f>
        <v>440</v>
      </c>
      <c r="H267" s="42"/>
      <c r="I267" s="42"/>
      <c r="J267" s="43">
        <f t="shared" si="16"/>
        <v>442</v>
      </c>
      <c r="K267" s="33">
        <f>VLOOKUP(J267,[1]編集用0421!A:I,9,0)</f>
        <v>9</v>
      </c>
      <c r="L267" s="44" t="str">
        <f>VLOOKUP(J267,[1]編集用0421!A:G,3,0)</f>
        <v>WG010YESA</v>
      </c>
      <c r="M267" s="45"/>
      <c r="N267" s="38" t="str">
        <f>VLOOKUP(L267,[1]編集用0421!C:G,3,0)</f>
        <v>◎</v>
      </c>
      <c r="O267" s="38">
        <f>VLOOKUP(L267,[1]編集用0421!C:G,5,0)</f>
        <v>4</v>
      </c>
      <c r="P267" s="41">
        <f>VLOOKUP(L267,[1]編集用0421!C:G,4,0)</f>
        <v>600</v>
      </c>
      <c r="Q267" s="46"/>
    </row>
    <row r="268" spans="1:17" ht="29.25" customHeight="1">
      <c r="A268" s="43">
        <f t="shared" si="17"/>
        <v>418</v>
      </c>
      <c r="B268" s="33">
        <f>VLOOKUP(A268,[1]編集用0421!A:I,9,0)</f>
        <v>9</v>
      </c>
      <c r="C268" s="37" t="str">
        <f>VLOOKUP(A268,[1]編集用0421!A:G,3,0)</f>
        <v>WG016WHSA</v>
      </c>
      <c r="D268" s="38" t="str">
        <f>VLOOKUP(C268,[1]編集用0421!C:G,3,0)</f>
        <v>◎</v>
      </c>
      <c r="E268" s="39">
        <f>VLOOKUP(C268,[1]編集用0421!C:G,5,0)</f>
        <v>4</v>
      </c>
      <c r="F268" s="40"/>
      <c r="G268" s="41">
        <f>VLOOKUP(C268,[1]編集用0421!C:G,4,0)</f>
        <v>550</v>
      </c>
      <c r="H268" s="42"/>
      <c r="I268" s="42"/>
      <c r="J268" s="43">
        <f t="shared" si="16"/>
        <v>443</v>
      </c>
      <c r="K268" s="33">
        <f>VLOOKUP(J268,[1]編集用0421!A:I,9,0)</f>
        <v>9</v>
      </c>
      <c r="L268" s="44" t="str">
        <f>VLOOKUP(J268,[1]編集用0421!A:G,3,0)</f>
        <v>WG011WHSA</v>
      </c>
      <c r="M268" s="45"/>
      <c r="N268" s="38" t="str">
        <f>VLOOKUP(L268,[1]編集用0421!C:G,3,0)</f>
        <v>◎</v>
      </c>
      <c r="O268" s="38">
        <f>VLOOKUP(L268,[1]編集用0421!C:G,5,0)</f>
        <v>4</v>
      </c>
      <c r="P268" s="41">
        <f>VLOOKUP(L268,[1]編集用0421!C:G,4,0)</f>
        <v>600</v>
      </c>
      <c r="Q268" s="46"/>
    </row>
    <row r="269" spans="1:17" ht="29.25" customHeight="1">
      <c r="A269" s="43">
        <f t="shared" si="17"/>
        <v>419</v>
      </c>
      <c r="B269" s="33">
        <f>VLOOKUP(A269,[1]編集用0421!A:I,9,0)</f>
        <v>9</v>
      </c>
      <c r="C269" s="37" t="str">
        <f>VLOOKUP(A269,[1]編集用0421!A:G,3,0)</f>
        <v>WG016BRSA</v>
      </c>
      <c r="D269" s="38" t="str">
        <f>VLOOKUP(C269,[1]編集用0421!C:G,3,0)</f>
        <v>◎</v>
      </c>
      <c r="E269" s="39">
        <f>VLOOKUP(C269,[1]編集用0421!C:G,5,0)</f>
        <v>4</v>
      </c>
      <c r="F269" s="40"/>
      <c r="G269" s="41">
        <f>VLOOKUP(C269,[1]編集用0421!C:G,4,0)</f>
        <v>550</v>
      </c>
      <c r="H269" s="42"/>
      <c r="I269" s="42"/>
      <c r="J269" s="43">
        <f t="shared" si="16"/>
        <v>444</v>
      </c>
      <c r="K269" s="33">
        <f>VLOOKUP(J269,[1]編集用0421!A:I,9,0)</f>
        <v>9</v>
      </c>
      <c r="L269" s="44" t="str">
        <f>VLOOKUP(J269,[1]編集用0421!A:G,3,0)</f>
        <v>WG011ORSA</v>
      </c>
      <c r="M269" s="45"/>
      <c r="N269" s="38" t="str">
        <f>VLOOKUP(L269,[1]編集用0421!C:G,3,0)</f>
        <v>○</v>
      </c>
      <c r="O269" s="38">
        <f>VLOOKUP(L269,[1]編集用0421!C:G,5,0)</f>
        <v>4</v>
      </c>
      <c r="P269" s="41">
        <f>VLOOKUP(L269,[1]編集用0421!C:G,4,0)</f>
        <v>600</v>
      </c>
      <c r="Q269" s="46"/>
    </row>
    <row r="270" spans="1:17" ht="29.25" customHeight="1">
      <c r="A270" s="43">
        <f t="shared" si="17"/>
        <v>420</v>
      </c>
      <c r="B270" s="33">
        <f>VLOOKUP(A270,[1]編集用0421!A:I,9,0)</f>
        <v>9</v>
      </c>
      <c r="C270" s="37" t="str">
        <f>VLOOKUP(A270,[1]編集用0421!A:G,3,0)</f>
        <v>WG025WHSA</v>
      </c>
      <c r="D270" s="38" t="str">
        <f>VLOOKUP(C270,[1]編集用0421!C:G,3,0)</f>
        <v>◎</v>
      </c>
      <c r="E270" s="39">
        <f>VLOOKUP(C270,[1]編集用0421!C:G,5,0)</f>
        <v>4</v>
      </c>
      <c r="F270" s="40"/>
      <c r="G270" s="41">
        <f>VLOOKUP(C270,[1]編集用0421!C:G,4,0)</f>
        <v>490</v>
      </c>
      <c r="H270" s="42"/>
      <c r="I270" s="42"/>
      <c r="J270" s="43">
        <f t="shared" si="16"/>
        <v>445</v>
      </c>
    </row>
    <row r="271" spans="1:17" ht="29.25" customHeight="1">
      <c r="A271" s="43">
        <f t="shared" si="17"/>
        <v>421</v>
      </c>
      <c r="B271" s="33">
        <f>VLOOKUP(A271,[1]編集用0421!A:I,9,0)</f>
        <v>9</v>
      </c>
      <c r="C271" s="37" t="str">
        <f>VLOOKUP(A271,[1]編集用0421!A:G,3,0)</f>
        <v>WG025BRSA</v>
      </c>
      <c r="D271" s="38" t="str">
        <f>VLOOKUP(C271,[1]編集用0421!C:G,3,0)</f>
        <v>◎</v>
      </c>
      <c r="E271" s="39">
        <f>VLOOKUP(C271,[1]編集用0421!C:G,5,0)</f>
        <v>4</v>
      </c>
      <c r="F271" s="40"/>
      <c r="G271" s="41">
        <f>VLOOKUP(C271,[1]編集用0421!C:G,4,0)</f>
        <v>490</v>
      </c>
      <c r="H271" s="42"/>
      <c r="I271" s="42"/>
      <c r="J271" s="43">
        <f t="shared" si="16"/>
        <v>446</v>
      </c>
    </row>
    <row r="272" spans="1:17" ht="29.25" customHeight="1">
      <c r="A272" s="43">
        <f t="shared" si="17"/>
        <v>422</v>
      </c>
      <c r="B272" s="33">
        <f>VLOOKUP(A272,[1]編集用0421!A:I,9,0)</f>
        <v>9</v>
      </c>
      <c r="C272" s="37" t="str">
        <f>VLOOKUP(A272,[1]編集用0421!A:G,3,0)</f>
        <v>WG001WHSA</v>
      </c>
      <c r="D272" s="38" t="str">
        <f>VLOOKUP(C272,[1]編集用0421!C:G,3,0)</f>
        <v>◎</v>
      </c>
      <c r="E272" s="39">
        <f>VLOOKUP(C272,[1]編集用0421!C:G,5,0)</f>
        <v>4</v>
      </c>
      <c r="F272" s="40"/>
      <c r="G272" s="41">
        <f>VLOOKUP(C272,[1]編集用0421!C:G,4,0)</f>
        <v>550</v>
      </c>
      <c r="H272" s="42"/>
      <c r="I272" s="42"/>
      <c r="J272" s="43">
        <f t="shared" si="16"/>
        <v>447</v>
      </c>
    </row>
    <row r="273" spans="1:17" ht="29.25" customHeight="1">
      <c r="A273" s="43">
        <f t="shared" si="17"/>
        <v>423</v>
      </c>
      <c r="B273" s="33">
        <f>VLOOKUP(A273,[1]編集用0421!A:I,9,0)</f>
        <v>9</v>
      </c>
      <c r="C273" s="37" t="str">
        <f>VLOOKUP(A273,[1]編集用0421!A:G,3,0)</f>
        <v>WG001GYSA</v>
      </c>
      <c r="D273" s="38" t="str">
        <f>VLOOKUP(C273,[1]編集用0421!C:G,3,0)</f>
        <v>◎</v>
      </c>
      <c r="E273" s="39">
        <f>VLOOKUP(C273,[1]編集用0421!C:G,5,0)</f>
        <v>4</v>
      </c>
      <c r="F273" s="40"/>
      <c r="G273" s="41">
        <f>VLOOKUP(C273,[1]編集用0421!C:G,4,0)</f>
        <v>550</v>
      </c>
      <c r="H273" s="42"/>
      <c r="I273" s="42"/>
      <c r="J273" s="43">
        <f t="shared" si="16"/>
        <v>448</v>
      </c>
    </row>
    <row r="274" spans="1:17" ht="29.25" customHeight="1">
      <c r="A274" s="43">
        <f t="shared" si="17"/>
        <v>424</v>
      </c>
      <c r="B274" s="33">
        <f>VLOOKUP(A274,[1]編集用0421!A:I,9,0)</f>
        <v>9</v>
      </c>
      <c r="C274" s="37" t="str">
        <f>VLOOKUP(A274,[1]編集用0421!A:G,3,0)</f>
        <v>WG001MTSA</v>
      </c>
      <c r="D274" s="38" t="str">
        <f>VLOOKUP(C274,[1]編集用0421!C:G,3,0)</f>
        <v>◎</v>
      </c>
      <c r="E274" s="39">
        <f>VLOOKUP(C274,[1]編集用0421!C:G,5,0)</f>
        <v>4</v>
      </c>
      <c r="F274" s="40"/>
      <c r="G274" s="41">
        <f>VLOOKUP(C274,[1]編集用0421!C:G,4,0)</f>
        <v>550</v>
      </c>
      <c r="H274" s="42"/>
      <c r="I274" s="42"/>
      <c r="J274" s="43">
        <f t="shared" si="16"/>
        <v>449</v>
      </c>
    </row>
    <row r="275" spans="1:17" ht="29.25" customHeight="1">
      <c r="A275" s="43">
        <f t="shared" si="17"/>
        <v>425</v>
      </c>
      <c r="B275" s="33">
        <f>VLOOKUP(A275,[1]編集用0421!A:I,9,0)</f>
        <v>9</v>
      </c>
      <c r="C275" s="37" t="str">
        <f>VLOOKUP(A275,[1]編集用0421!A:G,3,0)</f>
        <v>WG001BKSA</v>
      </c>
      <c r="D275" s="38" t="str">
        <f>VLOOKUP(C275,[1]編集用0421!C:G,3,0)</f>
        <v>◎</v>
      </c>
      <c r="E275" s="39">
        <f>VLOOKUP(C275,[1]編集用0421!C:G,5,0)</f>
        <v>4</v>
      </c>
      <c r="F275" s="40"/>
      <c r="G275" s="41">
        <f>VLOOKUP(C275,[1]編集用0421!C:G,4,0)</f>
        <v>550</v>
      </c>
      <c r="H275" s="42"/>
      <c r="I275" s="42"/>
      <c r="J275" s="43">
        <f t="shared" si="16"/>
        <v>450</v>
      </c>
    </row>
    <row r="276" spans="1:17" ht="7.5" customHeight="1"/>
    <row r="277" spans="1:17" ht="19">
      <c r="B277" s="47" t="s">
        <v>19</v>
      </c>
    </row>
    <row r="278" spans="1:17" ht="7.5" customHeight="1"/>
    <row r="279" spans="1:17">
      <c r="B279" s="1" t="s">
        <v>11</v>
      </c>
      <c r="Q279" s="32" t="s">
        <v>12</v>
      </c>
    </row>
    <row r="280" spans="1:17">
      <c r="B280" s="33" t="s">
        <v>13</v>
      </c>
      <c r="C280" s="33" t="s">
        <v>14</v>
      </c>
      <c r="D280" s="33" t="s">
        <v>15</v>
      </c>
      <c r="E280" s="34" t="s">
        <v>16</v>
      </c>
      <c r="F280" s="35"/>
      <c r="G280" s="33" t="s">
        <v>17</v>
      </c>
      <c r="H280" s="36" t="s">
        <v>18</v>
      </c>
      <c r="I280" s="36"/>
      <c r="K280" s="33" t="s">
        <v>13</v>
      </c>
      <c r="L280" s="34" t="s">
        <v>14</v>
      </c>
      <c r="M280" s="35"/>
      <c r="N280" s="33" t="s">
        <v>15</v>
      </c>
      <c r="O280" s="33" t="s">
        <v>16</v>
      </c>
      <c r="P280" s="33" t="s">
        <v>17</v>
      </c>
      <c r="Q280" s="33" t="s">
        <v>18</v>
      </c>
    </row>
    <row r="281" spans="1:17" ht="29.25" customHeight="1">
      <c r="A281" s="1">
        <f>J275+1</f>
        <v>451</v>
      </c>
      <c r="B281" s="33">
        <f>VLOOKUP(A281,[1]編集用0421!A:I,9,0)</f>
        <v>10</v>
      </c>
      <c r="C281" s="37" t="str">
        <f>VLOOKUP(A281,[1]編集用0421!A:G,3,0)</f>
        <v>HSVE04ORSA</v>
      </c>
      <c r="D281" s="38" t="str">
        <f>VLOOKUP(C281,[1]編集用0421!C:G,3,0)</f>
        <v>×</v>
      </c>
      <c r="E281" s="39">
        <f>VLOOKUP(C281,[1]編集用0421!C:G,5,0)</f>
        <v>4</v>
      </c>
      <c r="F281" s="40"/>
      <c r="G281" s="41">
        <f>VLOOKUP(C281,[1]編集用0421!C:G,4,0)</f>
        <v>550</v>
      </c>
      <c r="H281" s="42"/>
      <c r="I281" s="42"/>
      <c r="J281" s="43">
        <f>$A281+25</f>
        <v>476</v>
      </c>
      <c r="K281" s="33">
        <f>VLOOKUP(J281,[1]編集用0421!A:I,9,0)</f>
        <v>10</v>
      </c>
      <c r="L281" s="44" t="str">
        <f>VLOOKUP(J281,[1]編集用0421!A:G,3,0)</f>
        <v>HSVE10ORSA</v>
      </c>
      <c r="M281" s="45"/>
      <c r="N281" s="38" t="str">
        <f>VLOOKUP(L281,[1]編集用0421!C:G,3,0)</f>
        <v>◎</v>
      </c>
      <c r="O281" s="38">
        <f>VLOOKUP(L281,[1]編集用0421!C:G,5,0)</f>
        <v>3</v>
      </c>
      <c r="P281" s="41">
        <f>VLOOKUP(L281,[1]編集用0421!C:G,4,0)</f>
        <v>700</v>
      </c>
      <c r="Q281" s="46"/>
    </row>
    <row r="282" spans="1:17" ht="29.25" customHeight="1">
      <c r="A282" s="43">
        <f>$A281+1</f>
        <v>452</v>
      </c>
      <c r="B282" s="33">
        <f>VLOOKUP(A282,[1]編集用0421!A:I,9,0)</f>
        <v>10</v>
      </c>
      <c r="C282" s="37" t="str">
        <f>VLOOKUP(A282,[1]編集用0421!A:G,3,0)</f>
        <v>HSVE04SVSA</v>
      </c>
      <c r="D282" s="38" t="str">
        <f>VLOOKUP(C282,[1]編集用0421!C:G,3,0)</f>
        <v>×</v>
      </c>
      <c r="E282" s="39">
        <f>VLOOKUP(C282,[1]編集用0421!C:G,5,0)</f>
        <v>4</v>
      </c>
      <c r="F282" s="40"/>
      <c r="G282" s="41">
        <f>VLOOKUP(C282,[1]編集用0421!C:G,4,0)</f>
        <v>550</v>
      </c>
      <c r="H282" s="42"/>
      <c r="I282" s="42"/>
      <c r="J282" s="43">
        <f t="shared" ref="J282:J305" si="18">$A282+25</f>
        <v>477</v>
      </c>
      <c r="K282" s="33">
        <f>VLOOKUP(J282,[1]編集用0421!A:I,9,0)</f>
        <v>10</v>
      </c>
      <c r="L282" s="44" t="str">
        <f>VLOOKUP(J282,[1]編集用0421!A:G,3,0)</f>
        <v>HSVE11ORSA</v>
      </c>
      <c r="M282" s="45"/>
      <c r="N282" s="38" t="str">
        <f>VLOOKUP(L282,[1]編集用0421!C:G,3,0)</f>
        <v>×</v>
      </c>
      <c r="O282" s="38">
        <f>VLOOKUP(L282,[1]編集用0421!C:G,5,0)</f>
        <v>2</v>
      </c>
      <c r="P282" s="41">
        <f>VLOOKUP(L282,[1]編集用0421!C:G,4,0)</f>
        <v>850</v>
      </c>
      <c r="Q282" s="46"/>
    </row>
    <row r="283" spans="1:17" ht="29.25" customHeight="1">
      <c r="A283" s="43">
        <f t="shared" ref="A283:A305" si="19">$A282+1</f>
        <v>453</v>
      </c>
      <c r="B283" s="33">
        <f>VLOOKUP(A283,[1]編集用0421!A:I,9,0)</f>
        <v>10</v>
      </c>
      <c r="C283" s="37" t="str">
        <f>VLOOKUP(A283,[1]編集用0421!A:G,3,0)</f>
        <v>HSVE04BKSA</v>
      </c>
      <c r="D283" s="38" t="str">
        <f>VLOOKUP(C283,[1]編集用0421!C:G,3,0)</f>
        <v>△</v>
      </c>
      <c r="E283" s="39">
        <f>VLOOKUP(C283,[1]編集用0421!C:G,5,0)</f>
        <v>4</v>
      </c>
      <c r="F283" s="40"/>
      <c r="G283" s="41">
        <f>VLOOKUP(C283,[1]編集用0421!C:G,4,0)</f>
        <v>550</v>
      </c>
      <c r="H283" s="42"/>
      <c r="I283" s="42"/>
      <c r="J283" s="43">
        <f t="shared" si="18"/>
        <v>478</v>
      </c>
      <c r="K283" s="33">
        <f>VLOOKUP(J283,[1]編集用0421!A:I,9,0)</f>
        <v>10</v>
      </c>
      <c r="L283" s="44" t="str">
        <f>VLOOKUP(J283,[1]編集用0421!A:G,3,0)</f>
        <v>HSVE01ORSA</v>
      </c>
      <c r="M283" s="45"/>
      <c r="N283" s="38" t="str">
        <f>VLOOKUP(L283,[1]編集用0421!C:G,3,0)</f>
        <v>△</v>
      </c>
      <c r="O283" s="38">
        <f>VLOOKUP(L283,[1]編集用0421!C:G,5,0)</f>
        <v>4</v>
      </c>
      <c r="P283" s="41">
        <f>VLOOKUP(L283,[1]編集用0421!C:G,4,0)</f>
        <v>650</v>
      </c>
      <c r="Q283" s="46"/>
    </row>
    <row r="284" spans="1:17" ht="29.25" customHeight="1">
      <c r="A284" s="43">
        <f t="shared" si="19"/>
        <v>454</v>
      </c>
      <c r="B284" s="33">
        <f>VLOOKUP(A284,[1]編集用0421!A:I,9,0)</f>
        <v>10</v>
      </c>
      <c r="C284" s="37" t="str">
        <f>VLOOKUP(A284,[1]編集用0421!A:G,3,0)</f>
        <v>HSVE04WHSA</v>
      </c>
      <c r="D284" s="38" t="str">
        <f>VLOOKUP(C284,[1]編集用0421!C:G,3,0)</f>
        <v>×</v>
      </c>
      <c r="E284" s="39">
        <f>VLOOKUP(C284,[1]編集用0421!C:G,5,0)</f>
        <v>4</v>
      </c>
      <c r="F284" s="40"/>
      <c r="G284" s="41">
        <f>VLOOKUP(C284,[1]編集用0421!C:G,4,0)</f>
        <v>550</v>
      </c>
      <c r="H284" s="42"/>
      <c r="I284" s="42"/>
      <c r="J284" s="43">
        <f t="shared" si="18"/>
        <v>479</v>
      </c>
      <c r="K284" s="33">
        <f>VLOOKUP(J284,[1]編集用0421!A:I,9,0)</f>
        <v>10</v>
      </c>
      <c r="L284" s="44" t="str">
        <f>VLOOKUP(J284,[1]編集用0421!A:G,3,0)</f>
        <v>HSVE02ORSA</v>
      </c>
      <c r="M284" s="45"/>
      <c r="N284" s="38" t="str">
        <f>VLOOKUP(L284,[1]編集用0421!C:G,3,0)</f>
        <v>×</v>
      </c>
      <c r="O284" s="38">
        <f>VLOOKUP(L284,[1]編集用0421!C:G,5,0)</f>
        <v>4</v>
      </c>
      <c r="P284" s="41">
        <f>VLOOKUP(L284,[1]編集用0421!C:G,4,0)</f>
        <v>800</v>
      </c>
      <c r="Q284" s="46"/>
    </row>
    <row r="285" spans="1:17" ht="29.25" customHeight="1">
      <c r="A285" s="43">
        <f t="shared" si="19"/>
        <v>455</v>
      </c>
      <c r="B285" s="33">
        <f>VLOOKUP(A285,[1]編集用0421!A:I,9,0)</f>
        <v>10</v>
      </c>
      <c r="C285" s="37" t="str">
        <f>VLOOKUP(A285,[1]編集用0421!A:G,3,0)</f>
        <v>HSVE14ORSA</v>
      </c>
      <c r="D285" s="38" t="str">
        <f>VLOOKUP(C285,[1]編集用0421!C:G,3,0)</f>
        <v>○</v>
      </c>
      <c r="E285" s="39">
        <f>VLOOKUP(C285,[1]編集用0421!C:G,5,0)</f>
        <v>2</v>
      </c>
      <c r="F285" s="40"/>
      <c r="G285" s="41">
        <f>VLOOKUP(C285,[1]編集用0421!C:G,4,0)</f>
        <v>1050</v>
      </c>
      <c r="H285" s="42"/>
      <c r="I285" s="42"/>
      <c r="J285" s="43">
        <f t="shared" si="18"/>
        <v>480</v>
      </c>
    </row>
    <row r="286" spans="1:17" ht="29.25" customHeight="1">
      <c r="A286" s="43">
        <f t="shared" si="19"/>
        <v>456</v>
      </c>
      <c r="B286" s="33">
        <f>VLOOKUP(A286,[1]編集用0421!A:I,9,0)</f>
        <v>10</v>
      </c>
      <c r="C286" s="37" t="str">
        <f>VLOOKUP(A286,[1]編集用0421!A:G,3,0)</f>
        <v>HSVE14SVSA</v>
      </c>
      <c r="D286" s="38" t="str">
        <f>VLOOKUP(C286,[1]編集用0421!C:G,3,0)</f>
        <v>×</v>
      </c>
      <c r="E286" s="39">
        <f>VLOOKUP(C286,[1]編集用0421!C:G,5,0)</f>
        <v>2</v>
      </c>
      <c r="F286" s="40"/>
      <c r="G286" s="41">
        <f>VLOOKUP(C286,[1]編集用0421!C:G,4,0)</f>
        <v>1050</v>
      </c>
      <c r="H286" s="42"/>
      <c r="I286" s="42"/>
      <c r="J286" s="43">
        <f t="shared" si="18"/>
        <v>481</v>
      </c>
    </row>
    <row r="287" spans="1:17" ht="29.25" customHeight="1">
      <c r="A287" s="43">
        <f t="shared" si="19"/>
        <v>457</v>
      </c>
      <c r="B287" s="33">
        <f>VLOOKUP(A287,[1]編集用0421!A:I,9,0)</f>
        <v>10</v>
      </c>
      <c r="C287" s="37" t="str">
        <f>VLOOKUP(A287,[1]編集用0421!A:G,3,0)</f>
        <v>HSVE14BKSA</v>
      </c>
      <c r="D287" s="38" t="str">
        <f>VLOOKUP(C287,[1]編集用0421!C:G,3,0)</f>
        <v>△</v>
      </c>
      <c r="E287" s="39">
        <f>VLOOKUP(C287,[1]編集用0421!C:G,5,0)</f>
        <v>2</v>
      </c>
      <c r="F287" s="40"/>
      <c r="G287" s="41">
        <f>VLOOKUP(C287,[1]編集用0421!C:G,4,0)</f>
        <v>1050</v>
      </c>
      <c r="H287" s="42"/>
      <c r="I287" s="42"/>
      <c r="J287" s="43">
        <f t="shared" si="18"/>
        <v>482</v>
      </c>
    </row>
    <row r="288" spans="1:17" ht="29.25" customHeight="1">
      <c r="A288" s="43">
        <f t="shared" si="19"/>
        <v>458</v>
      </c>
      <c r="B288" s="33">
        <f>VLOOKUP(A288,[1]編集用0421!A:I,9,0)</f>
        <v>10</v>
      </c>
      <c r="C288" s="37" t="str">
        <f>VLOOKUP(A288,[1]編集用0421!A:G,3,0)</f>
        <v>HSVE14WHSA</v>
      </c>
      <c r="D288" s="38" t="str">
        <f>VLOOKUP(C288,[1]編集用0421!C:G,3,0)</f>
        <v>×</v>
      </c>
      <c r="E288" s="39">
        <f>VLOOKUP(C288,[1]編集用0421!C:G,5,0)</f>
        <v>2</v>
      </c>
      <c r="F288" s="40"/>
      <c r="G288" s="41">
        <f>VLOOKUP(C288,[1]編集用0421!C:G,4,0)</f>
        <v>1050</v>
      </c>
      <c r="H288" s="42"/>
      <c r="I288" s="42"/>
      <c r="J288" s="43">
        <f t="shared" si="18"/>
        <v>483</v>
      </c>
    </row>
    <row r="289" spans="1:10" ht="29.25" customHeight="1">
      <c r="A289" s="43">
        <f t="shared" si="19"/>
        <v>459</v>
      </c>
      <c r="B289" s="33">
        <f>VLOOKUP(A289,[1]編集用0421!A:I,9,0)</f>
        <v>10</v>
      </c>
      <c r="C289" s="37" t="str">
        <f>VLOOKUP(A289,[1]編集用0421!A:G,3,0)</f>
        <v>HSVE17ORSA</v>
      </c>
      <c r="D289" s="38" t="str">
        <f>VLOOKUP(C289,[1]編集用0421!C:G,3,0)</f>
        <v>○</v>
      </c>
      <c r="E289" s="39">
        <f>VLOOKUP(C289,[1]編集用0421!C:G,5,0)</f>
        <v>3</v>
      </c>
      <c r="F289" s="40"/>
      <c r="G289" s="41">
        <f>VLOOKUP(C289,[1]編集用0421!C:G,4,0)</f>
        <v>600</v>
      </c>
      <c r="H289" s="42"/>
      <c r="I289" s="42"/>
      <c r="J289" s="43">
        <f t="shared" si="18"/>
        <v>484</v>
      </c>
    </row>
    <row r="290" spans="1:10" ht="29.25" customHeight="1">
      <c r="A290" s="43">
        <f t="shared" si="19"/>
        <v>460</v>
      </c>
      <c r="B290" s="33">
        <f>VLOOKUP(A290,[1]編集用0421!A:I,9,0)</f>
        <v>10</v>
      </c>
      <c r="C290" s="37" t="str">
        <f>VLOOKUP(A290,[1]編集用0421!A:G,3,0)</f>
        <v>HSVE17SVSA</v>
      </c>
      <c r="D290" s="38" t="str">
        <f>VLOOKUP(C290,[1]編集用0421!C:G,3,0)</f>
        <v>△</v>
      </c>
      <c r="E290" s="39">
        <f>VLOOKUP(C290,[1]編集用0421!C:G,5,0)</f>
        <v>3</v>
      </c>
      <c r="F290" s="40"/>
      <c r="G290" s="41">
        <f>VLOOKUP(C290,[1]編集用0421!C:G,4,0)</f>
        <v>600</v>
      </c>
      <c r="H290" s="42"/>
      <c r="I290" s="42"/>
      <c r="J290" s="43">
        <f t="shared" si="18"/>
        <v>485</v>
      </c>
    </row>
    <row r="291" spans="1:10" ht="29.25" customHeight="1">
      <c r="A291" s="43">
        <f t="shared" si="19"/>
        <v>461</v>
      </c>
      <c r="B291" s="33">
        <f>VLOOKUP(A291,[1]編集用0421!A:I,9,0)</f>
        <v>10</v>
      </c>
      <c r="C291" s="37" t="str">
        <f>VLOOKUP(A291,[1]編集用0421!A:G,3,0)</f>
        <v>HSVE17BKSA</v>
      </c>
      <c r="D291" s="38" t="str">
        <f>VLOOKUP(C291,[1]編集用0421!C:G,3,0)</f>
        <v>×</v>
      </c>
      <c r="E291" s="39">
        <f>VLOOKUP(C291,[1]編集用0421!C:G,5,0)</f>
        <v>3</v>
      </c>
      <c r="F291" s="40"/>
      <c r="G291" s="41">
        <f>VLOOKUP(C291,[1]編集用0421!C:G,4,0)</f>
        <v>600</v>
      </c>
      <c r="H291" s="42"/>
      <c r="I291" s="42"/>
      <c r="J291" s="43">
        <f t="shared" si="18"/>
        <v>486</v>
      </c>
    </row>
    <row r="292" spans="1:10" ht="29.25" customHeight="1">
      <c r="A292" s="43">
        <f t="shared" si="19"/>
        <v>462</v>
      </c>
      <c r="B292" s="33">
        <f>VLOOKUP(A292,[1]編集用0421!A:I,9,0)</f>
        <v>10</v>
      </c>
      <c r="C292" s="37" t="str">
        <f>VLOOKUP(A292,[1]編集用0421!A:G,3,0)</f>
        <v>HSVE17WHSA</v>
      </c>
      <c r="D292" s="38" t="str">
        <f>VLOOKUP(C292,[1]編集用0421!C:G,3,0)</f>
        <v>○</v>
      </c>
      <c r="E292" s="39">
        <f>VLOOKUP(C292,[1]編集用0421!C:G,5,0)</f>
        <v>3</v>
      </c>
      <c r="F292" s="40"/>
      <c r="G292" s="41">
        <f>VLOOKUP(C292,[1]編集用0421!C:G,4,0)</f>
        <v>600</v>
      </c>
      <c r="H292" s="42"/>
      <c r="I292" s="42"/>
      <c r="J292" s="43">
        <f t="shared" si="18"/>
        <v>487</v>
      </c>
    </row>
    <row r="293" spans="1:10" ht="29.25" customHeight="1">
      <c r="A293" s="43">
        <f t="shared" si="19"/>
        <v>463</v>
      </c>
      <c r="B293" s="33">
        <f>VLOOKUP(A293,[1]編集用0421!A:I,9,0)</f>
        <v>10</v>
      </c>
      <c r="C293" s="37" t="str">
        <f>VLOOKUP(A293,[1]編集用0421!A:G,3,0)</f>
        <v>HSVE18ORSA</v>
      </c>
      <c r="D293" s="38" t="str">
        <f>VLOOKUP(C293,[1]編集用0421!C:G,3,0)</f>
        <v>◎</v>
      </c>
      <c r="E293" s="39">
        <f>VLOOKUP(C293,[1]編集用0421!C:G,5,0)</f>
        <v>3</v>
      </c>
      <c r="F293" s="40"/>
      <c r="G293" s="41">
        <f>VLOOKUP(C293,[1]編集用0421!C:G,4,0)</f>
        <v>650</v>
      </c>
      <c r="H293" s="42"/>
      <c r="I293" s="42"/>
      <c r="J293" s="43">
        <f t="shared" si="18"/>
        <v>488</v>
      </c>
    </row>
    <row r="294" spans="1:10" ht="29.25" customHeight="1">
      <c r="A294" s="43">
        <f t="shared" si="19"/>
        <v>464</v>
      </c>
      <c r="B294" s="33">
        <f>VLOOKUP(A294,[1]編集用0421!A:I,9,0)</f>
        <v>10</v>
      </c>
      <c r="C294" s="37" t="str">
        <f>VLOOKUP(A294,[1]編集用0421!A:G,3,0)</f>
        <v>HSVE18SVSA</v>
      </c>
      <c r="D294" s="38" t="str">
        <f>VLOOKUP(C294,[1]編集用0421!C:G,3,0)</f>
        <v>◎</v>
      </c>
      <c r="E294" s="39">
        <f>VLOOKUP(C294,[1]編集用0421!C:G,5,0)</f>
        <v>3</v>
      </c>
      <c r="F294" s="40"/>
      <c r="G294" s="41">
        <f>VLOOKUP(C294,[1]編集用0421!C:G,4,0)</f>
        <v>650</v>
      </c>
      <c r="H294" s="42"/>
      <c r="I294" s="42"/>
      <c r="J294" s="43">
        <f t="shared" si="18"/>
        <v>489</v>
      </c>
    </row>
    <row r="295" spans="1:10" ht="29.25" customHeight="1">
      <c r="A295" s="43">
        <f t="shared" si="19"/>
        <v>465</v>
      </c>
      <c r="B295" s="33">
        <f>VLOOKUP(A295,[1]編集用0421!A:I,9,0)</f>
        <v>10</v>
      </c>
      <c r="C295" s="37" t="str">
        <f>VLOOKUP(A295,[1]編集用0421!A:G,3,0)</f>
        <v>HSVE18BKSA</v>
      </c>
      <c r="D295" s="38" t="str">
        <f>VLOOKUP(C295,[1]編集用0421!C:G,3,0)</f>
        <v>○</v>
      </c>
      <c r="E295" s="39">
        <f>VLOOKUP(C295,[1]編集用0421!C:G,5,0)</f>
        <v>3</v>
      </c>
      <c r="F295" s="40"/>
      <c r="G295" s="41">
        <f>VLOOKUP(C295,[1]編集用0421!C:G,4,0)</f>
        <v>650</v>
      </c>
      <c r="H295" s="42"/>
      <c r="I295" s="42"/>
      <c r="J295" s="43">
        <f t="shared" si="18"/>
        <v>490</v>
      </c>
    </row>
    <row r="296" spans="1:10" ht="29.25" customHeight="1">
      <c r="A296" s="43">
        <f t="shared" si="19"/>
        <v>466</v>
      </c>
      <c r="B296" s="33">
        <f>VLOOKUP(A296,[1]編集用0421!A:I,9,0)</f>
        <v>10</v>
      </c>
      <c r="C296" s="37" t="str">
        <f>VLOOKUP(A296,[1]編集用0421!A:G,3,0)</f>
        <v>HSVE18WHSA</v>
      </c>
      <c r="D296" s="38" t="str">
        <f>VLOOKUP(C296,[1]編集用0421!C:G,3,0)</f>
        <v>◎</v>
      </c>
      <c r="E296" s="39">
        <f>VLOOKUP(C296,[1]編集用0421!C:G,5,0)</f>
        <v>3</v>
      </c>
      <c r="F296" s="40"/>
      <c r="G296" s="41">
        <f>VLOOKUP(C296,[1]編集用0421!C:G,4,0)</f>
        <v>650</v>
      </c>
      <c r="H296" s="42"/>
      <c r="I296" s="42"/>
      <c r="J296" s="43">
        <f t="shared" si="18"/>
        <v>491</v>
      </c>
    </row>
    <row r="297" spans="1:10" ht="29.25" customHeight="1">
      <c r="A297" s="43">
        <f t="shared" si="19"/>
        <v>467</v>
      </c>
      <c r="B297" s="33">
        <f>VLOOKUP(A297,[1]編集用0421!A:I,9,0)</f>
        <v>10</v>
      </c>
      <c r="C297" s="37" t="str">
        <f>VLOOKUP(A297,[1]編集用0421!A:G,3,0)</f>
        <v>HSVE12ORSA</v>
      </c>
      <c r="D297" s="38" t="str">
        <f>VLOOKUP(C297,[1]編集用0421!C:G,3,0)</f>
        <v>○</v>
      </c>
      <c r="E297" s="39">
        <f>VLOOKUP(C297,[1]編集用0421!C:G,5,0)</f>
        <v>2</v>
      </c>
      <c r="F297" s="40"/>
      <c r="G297" s="41">
        <f>VLOOKUP(C297,[1]編集用0421!C:G,4,0)</f>
        <v>730</v>
      </c>
      <c r="H297" s="42"/>
      <c r="I297" s="42"/>
      <c r="J297" s="43">
        <f t="shared" si="18"/>
        <v>492</v>
      </c>
    </row>
    <row r="298" spans="1:10" ht="29.25" customHeight="1">
      <c r="A298" s="43">
        <f t="shared" si="19"/>
        <v>468</v>
      </c>
      <c r="B298" s="33">
        <f>VLOOKUP(A298,[1]編集用0421!A:I,9,0)</f>
        <v>10</v>
      </c>
      <c r="C298" s="37" t="str">
        <f>VLOOKUP(A298,[1]編集用0421!A:G,3,0)</f>
        <v>HSVE12SVSA</v>
      </c>
      <c r="D298" s="38" t="str">
        <f>VLOOKUP(C298,[1]編集用0421!C:G,3,0)</f>
        <v>△</v>
      </c>
      <c r="E298" s="39">
        <f>VLOOKUP(C298,[1]編集用0421!C:G,5,0)</f>
        <v>2</v>
      </c>
      <c r="F298" s="40"/>
      <c r="G298" s="41">
        <f>VLOOKUP(C298,[1]編集用0421!C:G,4,0)</f>
        <v>730</v>
      </c>
      <c r="H298" s="42"/>
      <c r="I298" s="42"/>
      <c r="J298" s="43">
        <f t="shared" si="18"/>
        <v>493</v>
      </c>
    </row>
    <row r="299" spans="1:10" ht="29.25" customHeight="1">
      <c r="A299" s="43">
        <f t="shared" si="19"/>
        <v>469</v>
      </c>
      <c r="B299" s="33">
        <f>VLOOKUP(A299,[1]編集用0421!A:I,9,0)</f>
        <v>10</v>
      </c>
      <c r="C299" s="37" t="str">
        <f>VLOOKUP(A299,[1]編集用0421!A:G,3,0)</f>
        <v>HSVE12BKSA</v>
      </c>
      <c r="D299" s="38" t="str">
        <f>VLOOKUP(C299,[1]編集用0421!C:G,3,0)</f>
        <v>×</v>
      </c>
      <c r="E299" s="39">
        <f>VLOOKUP(C299,[1]編集用0421!C:G,5,0)</f>
        <v>2</v>
      </c>
      <c r="F299" s="40"/>
      <c r="G299" s="41">
        <f>VLOOKUP(C299,[1]編集用0421!C:G,4,0)</f>
        <v>730</v>
      </c>
      <c r="H299" s="42"/>
      <c r="I299" s="42"/>
      <c r="J299" s="43">
        <f t="shared" si="18"/>
        <v>494</v>
      </c>
    </row>
    <row r="300" spans="1:10" ht="29.25" customHeight="1">
      <c r="A300" s="43">
        <f t="shared" si="19"/>
        <v>470</v>
      </c>
      <c r="B300" s="33">
        <f>VLOOKUP(A300,[1]編集用0421!A:I,9,0)</f>
        <v>10</v>
      </c>
      <c r="C300" s="37" t="str">
        <f>VLOOKUP(A300,[1]編集用0421!A:G,3,0)</f>
        <v>HSVE12WHSA</v>
      </c>
      <c r="D300" s="38" t="str">
        <f>VLOOKUP(C300,[1]編集用0421!C:G,3,0)</f>
        <v>×</v>
      </c>
      <c r="E300" s="39">
        <f>VLOOKUP(C300,[1]編集用0421!C:G,5,0)</f>
        <v>2</v>
      </c>
      <c r="F300" s="40"/>
      <c r="G300" s="41">
        <f>VLOOKUP(C300,[1]編集用0421!C:G,4,0)</f>
        <v>730</v>
      </c>
      <c r="H300" s="42"/>
      <c r="I300" s="42"/>
      <c r="J300" s="43">
        <f t="shared" si="18"/>
        <v>495</v>
      </c>
    </row>
    <row r="301" spans="1:10" ht="29.25" customHeight="1">
      <c r="A301" s="43">
        <f t="shared" si="19"/>
        <v>471</v>
      </c>
      <c r="B301" s="33">
        <f>VLOOKUP(A301,[1]編集用0421!A:I,9,0)</f>
        <v>10</v>
      </c>
      <c r="C301" s="37" t="str">
        <f>VLOOKUP(A301,[1]編集用0421!A:G,3,0)</f>
        <v>HSVE15WHSA</v>
      </c>
      <c r="D301" s="38" t="str">
        <f>VLOOKUP(C301,[1]編集用0421!C:G,3,0)</f>
        <v>×</v>
      </c>
      <c r="E301" s="39">
        <f>VLOOKUP(C301,[1]編集用0421!C:G,5,0)</f>
        <v>2</v>
      </c>
      <c r="F301" s="40"/>
      <c r="G301" s="41">
        <f>VLOOKUP(C301,[1]編集用0421!C:G,4,0)</f>
        <v>730</v>
      </c>
      <c r="H301" s="42"/>
      <c r="I301" s="42"/>
      <c r="J301" s="43">
        <f t="shared" si="18"/>
        <v>496</v>
      </c>
    </row>
    <row r="302" spans="1:10" ht="29.25" customHeight="1">
      <c r="A302" s="43">
        <f t="shared" si="19"/>
        <v>472</v>
      </c>
      <c r="B302" s="33">
        <f>VLOOKUP(A302,[1]編集用0421!A:I,9,0)</f>
        <v>10</v>
      </c>
      <c r="C302" s="37" t="str">
        <f>VLOOKUP(A302,[1]編集用0421!A:G,3,0)</f>
        <v>HSVE05ORSA</v>
      </c>
      <c r="D302" s="38" t="str">
        <f>VLOOKUP(C302,[1]編集用0421!C:G,3,0)</f>
        <v>×</v>
      </c>
      <c r="E302" s="39">
        <f>VLOOKUP(C302,[1]編集用0421!C:G,5,0)</f>
        <v>4</v>
      </c>
      <c r="F302" s="40"/>
      <c r="G302" s="41">
        <f>VLOOKUP(C302,[1]編集用0421!C:G,4,0)</f>
        <v>650</v>
      </c>
      <c r="H302" s="42"/>
      <c r="I302" s="42"/>
      <c r="J302" s="43">
        <f t="shared" si="18"/>
        <v>497</v>
      </c>
    </row>
    <row r="303" spans="1:10" ht="29.25" customHeight="1">
      <c r="A303" s="43">
        <f t="shared" si="19"/>
        <v>473</v>
      </c>
      <c r="B303" s="33">
        <f>VLOOKUP(A303,[1]編集用0421!A:I,9,0)</f>
        <v>10</v>
      </c>
      <c r="C303" s="37" t="str">
        <f>VLOOKUP(A303,[1]編集用0421!A:G,3,0)</f>
        <v>HSVE06ORSA</v>
      </c>
      <c r="D303" s="38" t="str">
        <f>VLOOKUP(C303,[1]編集用0421!C:G,3,0)</f>
        <v>×</v>
      </c>
      <c r="E303" s="39">
        <f>VLOOKUP(C303,[1]編集用0421!C:G,5,0)</f>
        <v>3</v>
      </c>
      <c r="F303" s="40"/>
      <c r="G303" s="41">
        <f>VLOOKUP(C303,[1]編集用0421!C:G,4,0)</f>
        <v>850</v>
      </c>
      <c r="H303" s="42"/>
      <c r="I303" s="42"/>
      <c r="J303" s="43">
        <f t="shared" si="18"/>
        <v>498</v>
      </c>
    </row>
    <row r="304" spans="1:10" ht="29.25" customHeight="1">
      <c r="A304" s="43">
        <f t="shared" si="19"/>
        <v>474</v>
      </c>
      <c r="B304" s="33">
        <f>VLOOKUP(A304,[1]編集用0421!A:I,9,0)</f>
        <v>10</v>
      </c>
      <c r="C304" s="37" t="str">
        <f>VLOOKUP(A304,[1]編集用0421!A:G,3,0)</f>
        <v>HSVE07ORSA</v>
      </c>
      <c r="D304" s="38" t="str">
        <f>VLOOKUP(C304,[1]編集用0421!C:G,3,0)</f>
        <v>×</v>
      </c>
      <c r="E304" s="39">
        <f>VLOOKUP(C304,[1]編集用0421!C:G,5,0)</f>
        <v>3</v>
      </c>
      <c r="F304" s="40"/>
      <c r="G304" s="41">
        <f>VLOOKUP(C304,[1]編集用0421!C:G,4,0)</f>
        <v>950</v>
      </c>
      <c r="H304" s="42"/>
      <c r="I304" s="42"/>
      <c r="J304" s="43">
        <f t="shared" si="18"/>
        <v>499</v>
      </c>
    </row>
    <row r="305" spans="1:17" ht="29.25" customHeight="1">
      <c r="A305" s="43">
        <f t="shared" si="19"/>
        <v>475</v>
      </c>
      <c r="B305" s="33">
        <f>VLOOKUP(A305,[1]編集用0421!A:I,9,0)</f>
        <v>10</v>
      </c>
      <c r="C305" s="37" t="str">
        <f>VLOOKUP(A305,[1]編集用0421!A:G,3,0)</f>
        <v>HSVE08ORSA</v>
      </c>
      <c r="D305" s="38" t="str">
        <f>VLOOKUP(C305,[1]編集用0421!C:G,3,0)</f>
        <v>×</v>
      </c>
      <c r="E305" s="39">
        <f>VLOOKUP(C305,[1]編集用0421!C:G,5,0)</f>
        <v>2</v>
      </c>
      <c r="F305" s="40"/>
      <c r="G305" s="41">
        <f>VLOOKUP(C305,[1]編集用0421!C:G,4,0)</f>
        <v>1150</v>
      </c>
      <c r="H305" s="42"/>
      <c r="I305" s="42"/>
      <c r="J305" s="43">
        <f t="shared" si="18"/>
        <v>500</v>
      </c>
    </row>
    <row r="306" spans="1:17" ht="7.5" customHeight="1"/>
    <row r="307" spans="1:17" ht="19">
      <c r="B307" s="47" t="s">
        <v>19</v>
      </c>
    </row>
    <row r="308" spans="1:17" ht="7.5" customHeight="1"/>
    <row r="309" spans="1:17">
      <c r="B309" s="1" t="s">
        <v>11</v>
      </c>
      <c r="Q309" s="32" t="s">
        <v>12</v>
      </c>
    </row>
    <row r="310" spans="1:17">
      <c r="B310" s="33" t="s">
        <v>13</v>
      </c>
      <c r="C310" s="33" t="s">
        <v>14</v>
      </c>
      <c r="D310" s="33" t="s">
        <v>15</v>
      </c>
      <c r="E310" s="34" t="s">
        <v>16</v>
      </c>
      <c r="F310" s="35"/>
      <c r="G310" s="33" t="s">
        <v>17</v>
      </c>
      <c r="H310" s="36" t="s">
        <v>18</v>
      </c>
      <c r="I310" s="36"/>
      <c r="K310" s="33" t="s">
        <v>13</v>
      </c>
      <c r="L310" s="34" t="s">
        <v>14</v>
      </c>
      <c r="M310" s="35"/>
      <c r="N310" s="33" t="s">
        <v>15</v>
      </c>
      <c r="O310" s="33" t="s">
        <v>16</v>
      </c>
      <c r="P310" s="33" t="s">
        <v>17</v>
      </c>
      <c r="Q310" s="33" t="s">
        <v>18</v>
      </c>
    </row>
    <row r="311" spans="1:17" ht="29.25" customHeight="1">
      <c r="A311" s="1">
        <f>J305+1</f>
        <v>501</v>
      </c>
      <c r="B311" s="33">
        <f>VLOOKUP(A311,[1]編集用0421!A:I,9,0)</f>
        <v>11</v>
      </c>
      <c r="C311" s="37" t="str">
        <f>VLOOKUP(A311,[1]編集用0421!A:G,3,0)</f>
        <v>HSAG11BLSA</v>
      </c>
      <c r="D311" s="38" t="str">
        <f>VLOOKUP(C311,[1]編集用0421!C:G,3,0)</f>
        <v>×</v>
      </c>
      <c r="E311" s="39">
        <f>VLOOKUP(C311,[1]編集用0421!C:G,5,0)</f>
        <v>2</v>
      </c>
      <c r="F311" s="40"/>
      <c r="G311" s="41">
        <f>VLOOKUP(C311,[1]編集用0421!C:G,4,0)</f>
        <v>700</v>
      </c>
      <c r="H311" s="42"/>
      <c r="I311" s="42"/>
      <c r="J311" s="43">
        <f>$A311+25</f>
        <v>526</v>
      </c>
      <c r="K311" s="33">
        <f>VLOOKUP(J311,[1]編集用0421!A:I,9,0)</f>
        <v>12</v>
      </c>
      <c r="L311" s="44" t="str">
        <f>VLOOKUP(J311,[1]編集用0421!A:G,3,0)</f>
        <v>FC039GYSA</v>
      </c>
      <c r="M311" s="45"/>
      <c r="N311" s="38" t="str">
        <f>VLOOKUP(L311,[1]編集用0421!C:G,3,0)</f>
        <v>×</v>
      </c>
      <c r="O311" s="38">
        <f>VLOOKUP(L311,[1]編集用0421!C:G,5,0)</f>
        <v>3</v>
      </c>
      <c r="P311" s="41">
        <f>VLOOKUP(L311,[1]編集用0421!C:G,4,0)</f>
        <v>1260</v>
      </c>
      <c r="Q311" s="46"/>
    </row>
    <row r="312" spans="1:17" ht="29.25" customHeight="1">
      <c r="A312" s="43">
        <f>$A311+1</f>
        <v>502</v>
      </c>
      <c r="B312" s="33">
        <f>VLOOKUP(A312,[1]編集用0421!A:I,9,0)</f>
        <v>11</v>
      </c>
      <c r="C312" s="37" t="str">
        <f>VLOOKUP(A312,[1]編集用0421!A:G,3,0)</f>
        <v>HSAG04BLSA</v>
      </c>
      <c r="D312" s="38" t="str">
        <f>VLOOKUP(C312,[1]編集用0421!C:G,3,0)</f>
        <v>×</v>
      </c>
      <c r="E312" s="39">
        <f>VLOOKUP(C312,[1]編集用0421!C:G,5,0)</f>
        <v>3</v>
      </c>
      <c r="F312" s="40"/>
      <c r="G312" s="41">
        <f>VLOOKUP(C312,[1]編集用0421!C:G,4,0)</f>
        <v>460</v>
      </c>
      <c r="H312" s="42"/>
      <c r="I312" s="42"/>
      <c r="J312" s="43">
        <f t="shared" ref="J312:J335" si="20">$A312+25</f>
        <v>527</v>
      </c>
      <c r="K312" s="33">
        <f>VLOOKUP(J312,[1]編集用0421!A:I,9,0)</f>
        <v>12</v>
      </c>
      <c r="L312" s="44" t="str">
        <f>VLOOKUP(J312,[1]編集用0421!A:G,3,0)</f>
        <v>FC039BLSA</v>
      </c>
      <c r="M312" s="45"/>
      <c r="N312" s="38" t="str">
        <f>VLOOKUP(L312,[1]編集用0421!C:G,3,0)</f>
        <v>△</v>
      </c>
      <c r="O312" s="38">
        <f>VLOOKUP(L312,[1]編集用0421!C:G,5,0)</f>
        <v>3</v>
      </c>
      <c r="P312" s="41">
        <f>VLOOKUP(L312,[1]編集用0421!C:G,4,0)</f>
        <v>1260</v>
      </c>
      <c r="Q312" s="46"/>
    </row>
    <row r="313" spans="1:17" ht="29.25" customHeight="1">
      <c r="A313" s="43">
        <f t="shared" ref="A313:A335" si="21">$A312+1</f>
        <v>503</v>
      </c>
      <c r="B313" s="33">
        <f>VLOOKUP(A313,[1]編集用0421!A:I,9,0)</f>
        <v>11</v>
      </c>
      <c r="C313" s="37" t="str">
        <f>VLOOKUP(A313,[1]編集用0421!A:G,3,0)</f>
        <v>HSFW02PKSA</v>
      </c>
      <c r="D313" s="38" t="str">
        <f>VLOOKUP(C313,[1]編集用0421!C:G,3,0)</f>
        <v>残3</v>
      </c>
      <c r="E313" s="39">
        <f>VLOOKUP(C313,[1]編集用0421!C:G,5,0)</f>
        <v>4</v>
      </c>
      <c r="F313" s="40"/>
      <c r="G313" s="41">
        <f>VLOOKUP(C313,[1]編集用0421!C:G,4,0)</f>
        <v>450</v>
      </c>
      <c r="H313" s="42"/>
      <c r="I313" s="42"/>
      <c r="J313" s="43">
        <f t="shared" si="20"/>
        <v>528</v>
      </c>
      <c r="K313" s="33">
        <f>VLOOKUP(J313,[1]編集用0421!A:I,9,0)</f>
        <v>12</v>
      </c>
      <c r="L313" s="44" t="str">
        <f>VLOOKUP(J313,[1]編集用0421!A:G,3,0)</f>
        <v>FC031TESA</v>
      </c>
      <c r="M313" s="45"/>
      <c r="N313" s="38" t="str">
        <f>VLOOKUP(L313,[1]編集用0421!C:G,3,0)</f>
        <v>×</v>
      </c>
      <c r="O313" s="38">
        <f>VLOOKUP(L313,[1]編集用0421!C:G,5,0)</f>
        <v>4</v>
      </c>
      <c r="P313" s="41">
        <f>VLOOKUP(L313,[1]編集用0421!C:G,4,0)</f>
        <v>1360</v>
      </c>
      <c r="Q313" s="46"/>
    </row>
    <row r="314" spans="1:17" ht="29.25" customHeight="1">
      <c r="A314" s="43">
        <f t="shared" si="21"/>
        <v>504</v>
      </c>
      <c r="B314" s="33">
        <f>VLOOKUP(A314,[1]編集用0421!A:I,9,0)</f>
        <v>11</v>
      </c>
      <c r="C314" s="37" t="str">
        <f>VLOOKUP(A314,[1]編集用0421!A:G,3,0)</f>
        <v>HSFW01PKSA</v>
      </c>
      <c r="D314" s="38" t="str">
        <f>VLOOKUP(C314,[1]編集用0421!C:G,3,0)</f>
        <v>×</v>
      </c>
      <c r="E314" s="39">
        <f>VLOOKUP(C314,[1]編集用0421!C:G,5,0)</f>
        <v>4</v>
      </c>
      <c r="F314" s="40"/>
      <c r="G314" s="41">
        <f>VLOOKUP(C314,[1]編集用0421!C:G,4,0)</f>
        <v>450</v>
      </c>
      <c r="H314" s="42"/>
      <c r="I314" s="42"/>
      <c r="J314" s="43">
        <f t="shared" si="20"/>
        <v>529</v>
      </c>
      <c r="K314" s="33">
        <f>VLOOKUP(J314,[1]編集用0421!A:I,9,0)</f>
        <v>12</v>
      </c>
      <c r="L314" s="44" t="str">
        <f>VLOOKUP(J314,[1]編集用0421!A:G,3,0)</f>
        <v>FC032TESA</v>
      </c>
      <c r="M314" s="45"/>
      <c r="N314" s="38" t="str">
        <f>VLOOKUP(L314,[1]編集用0421!C:G,3,0)</f>
        <v>×</v>
      </c>
      <c r="O314" s="38">
        <f>VLOOKUP(L314,[1]編集用0421!C:G,5,0)</f>
        <v>3</v>
      </c>
      <c r="P314" s="41">
        <f>VLOOKUP(L314,[1]編集用0421!C:G,4,0)</f>
        <v>1840</v>
      </c>
      <c r="Q314" s="46"/>
    </row>
    <row r="315" spans="1:17" ht="29.25" customHeight="1">
      <c r="A315" s="43">
        <f t="shared" si="21"/>
        <v>505</v>
      </c>
      <c r="B315" s="33">
        <f>VLOOKUP(A315,[1]編集用0421!A:I,9,0)</f>
        <v>11</v>
      </c>
      <c r="C315" s="37" t="str">
        <f>VLOOKUP(A315,[1]編集用0421!A:G,3,0)</f>
        <v>HSGE08BLSA</v>
      </c>
      <c r="D315" s="38" t="str">
        <f>VLOOKUP(C315,[1]編集用0421!C:G,3,0)</f>
        <v>×</v>
      </c>
      <c r="E315" s="39">
        <f>VLOOKUP(C315,[1]編集用0421!C:G,5,0)</f>
        <v>2</v>
      </c>
      <c r="F315" s="40"/>
      <c r="G315" s="41">
        <f>VLOOKUP(C315,[1]編集用0421!C:G,4,0)</f>
        <v>1400</v>
      </c>
      <c r="H315" s="42"/>
      <c r="I315" s="42"/>
      <c r="J315" s="43">
        <f t="shared" si="20"/>
        <v>530</v>
      </c>
      <c r="K315" s="33">
        <f>VLOOKUP(J315,[1]編集用0421!A:I,9,0)</f>
        <v>12</v>
      </c>
      <c r="L315" s="44" t="str">
        <f>VLOOKUP(J315,[1]編集用0421!A:G,3,0)</f>
        <v>FC038GYSA</v>
      </c>
      <c r="M315" s="45"/>
      <c r="N315" s="38" t="str">
        <f>VLOOKUP(L315,[1]編集用0421!C:G,3,0)</f>
        <v>×</v>
      </c>
      <c r="O315" s="38">
        <f>VLOOKUP(L315,[1]編集用0421!C:G,5,0)</f>
        <v>2</v>
      </c>
      <c r="P315" s="41">
        <f>VLOOKUP(L315,[1]編集用0421!C:G,4,0)</f>
        <v>1560</v>
      </c>
      <c r="Q315" s="46"/>
    </row>
    <row r="316" spans="1:17" ht="29.25" customHeight="1">
      <c r="A316" s="43">
        <f t="shared" si="21"/>
        <v>506</v>
      </c>
      <c r="B316" s="33">
        <f>VLOOKUP(A316,[1]編集用0421!A:I,9,0)</f>
        <v>11</v>
      </c>
      <c r="C316" s="37" t="str">
        <f>VLOOKUP(A316,[1]編集用0421!A:G,3,0)</f>
        <v>HSGE08GRSA</v>
      </c>
      <c r="D316" s="38" t="str">
        <f>VLOOKUP(C316,[1]編集用0421!C:G,3,0)</f>
        <v>×</v>
      </c>
      <c r="E316" s="39">
        <f>VLOOKUP(C316,[1]編集用0421!C:G,5,0)</f>
        <v>2</v>
      </c>
      <c r="F316" s="40"/>
      <c r="G316" s="41">
        <f>VLOOKUP(C316,[1]編集用0421!C:G,4,0)</f>
        <v>1400</v>
      </c>
      <c r="H316" s="42"/>
      <c r="I316" s="42"/>
      <c r="J316" s="43">
        <f t="shared" si="20"/>
        <v>531</v>
      </c>
      <c r="K316" s="33">
        <f>VLOOKUP(J316,[1]編集用0421!A:I,9,0)</f>
        <v>12</v>
      </c>
      <c r="L316" s="44" t="str">
        <f>VLOOKUP(J316,[1]編集用0421!A:G,3,0)</f>
        <v>FC42BLSA</v>
      </c>
      <c r="M316" s="45"/>
      <c r="N316" s="38" t="str">
        <f>VLOOKUP(L316,[1]編集用0421!C:G,3,0)</f>
        <v>×</v>
      </c>
      <c r="O316" s="38">
        <f>VLOOKUP(L316,[1]編集用0421!C:G,5,0)</f>
        <v>4</v>
      </c>
      <c r="P316" s="41">
        <f>VLOOKUP(L316,[1]編集用0421!C:G,4,0)</f>
        <v>800</v>
      </c>
      <c r="Q316" s="46"/>
    </row>
    <row r="317" spans="1:17" ht="29.25" customHeight="1">
      <c r="A317" s="43">
        <f t="shared" si="21"/>
        <v>507</v>
      </c>
      <c r="B317" s="33">
        <f>VLOOKUP(A317,[1]編集用0421!A:I,9,0)</f>
        <v>11</v>
      </c>
      <c r="C317" s="37" t="str">
        <f>VLOOKUP(A317,[1]編集用0421!A:G,3,0)</f>
        <v>TP13WHSA</v>
      </c>
      <c r="D317" s="38" t="str">
        <f>VLOOKUP(C317,[1]編集用0421!C:G,3,0)</f>
        <v>△</v>
      </c>
      <c r="E317" s="39">
        <f>VLOOKUP(C317,[1]編集用0421!C:G,5,0)</f>
        <v>2</v>
      </c>
      <c r="F317" s="40"/>
      <c r="G317" s="41">
        <f>VLOOKUP(C317,[1]編集用0421!C:G,4,0)</f>
        <v>1800</v>
      </c>
      <c r="H317" s="42"/>
      <c r="I317" s="42"/>
      <c r="J317" s="43">
        <f t="shared" si="20"/>
        <v>532</v>
      </c>
      <c r="K317" s="33">
        <f>VLOOKUP(J317,[1]編集用0421!A:I,9,0)</f>
        <v>12</v>
      </c>
      <c r="L317" s="44" t="str">
        <f>VLOOKUP(J317,[1]編集用0421!A:G,3,0)</f>
        <v>FC42GRSA</v>
      </c>
      <c r="M317" s="45"/>
      <c r="N317" s="38" t="str">
        <f>VLOOKUP(L317,[1]編集用0421!C:G,3,0)</f>
        <v>残2</v>
      </c>
      <c r="O317" s="38">
        <f>VLOOKUP(L317,[1]編集用0421!C:G,5,0)</f>
        <v>4</v>
      </c>
      <c r="P317" s="41">
        <f>VLOOKUP(L317,[1]編集用0421!C:G,4,0)</f>
        <v>800</v>
      </c>
      <c r="Q317" s="46"/>
    </row>
    <row r="318" spans="1:17" ht="29.25" customHeight="1">
      <c r="A318" s="43">
        <f t="shared" si="21"/>
        <v>508</v>
      </c>
      <c r="B318" s="33">
        <f>VLOOKUP(A318,[1]編集用0421!A:I,9,0)</f>
        <v>11</v>
      </c>
      <c r="C318" s="37" t="str">
        <f>VLOOKUP(A318,[1]編集用0421!A:G,3,0)</f>
        <v>TP14WHSA</v>
      </c>
      <c r="D318" s="38" t="str">
        <f>VLOOKUP(C318,[1]編集用0421!C:G,3,0)</f>
        <v>×</v>
      </c>
      <c r="E318" s="39">
        <f>VLOOKUP(C318,[1]編集用0421!C:G,5,0)</f>
        <v>2</v>
      </c>
      <c r="F318" s="40"/>
      <c r="G318" s="41">
        <f>VLOOKUP(C318,[1]編集用0421!C:G,4,0)</f>
        <v>2650</v>
      </c>
      <c r="H318" s="42"/>
      <c r="I318" s="42"/>
      <c r="J318" s="43">
        <f t="shared" si="20"/>
        <v>533</v>
      </c>
      <c r="K318" s="33">
        <f>VLOOKUP(J318,[1]編集用0421!A:I,9,0)</f>
        <v>12</v>
      </c>
      <c r="L318" s="44" t="str">
        <f>VLOOKUP(J318,[1]編集用0421!A:G,3,0)</f>
        <v>FC42BRSA</v>
      </c>
      <c r="M318" s="45"/>
      <c r="N318" s="38" t="str">
        <f>VLOOKUP(L318,[1]編集用0421!C:G,3,0)</f>
        <v>残1</v>
      </c>
      <c r="O318" s="38">
        <f>VLOOKUP(L318,[1]編集用0421!C:G,5,0)</f>
        <v>4</v>
      </c>
      <c r="P318" s="41">
        <f>VLOOKUP(L318,[1]編集用0421!C:G,4,0)</f>
        <v>800</v>
      </c>
      <c r="Q318" s="46"/>
    </row>
    <row r="319" spans="1:17" ht="29.25" customHeight="1">
      <c r="A319" s="43">
        <f t="shared" si="21"/>
        <v>509</v>
      </c>
      <c r="B319" s="33">
        <f>VLOOKUP(A319,[1]編集用0421!A:I,9,0)</f>
        <v>11</v>
      </c>
      <c r="C319" s="37" t="str">
        <f>VLOOKUP(A319,[1]編集用0421!A:G,3,0)</f>
        <v>KB2409IVSA</v>
      </c>
      <c r="D319" s="38" t="str">
        <f>VLOOKUP(C319,[1]編集用0421!C:G,3,0)</f>
        <v>×</v>
      </c>
      <c r="E319" s="39">
        <f>VLOOKUP(C319,[1]編集用0421!C:G,5,0)</f>
        <v>2</v>
      </c>
      <c r="F319" s="40"/>
      <c r="G319" s="41">
        <f>VLOOKUP(C319,[1]編集用0421!C:G,4,0)</f>
        <v>1400</v>
      </c>
      <c r="H319" s="42"/>
      <c r="I319" s="42"/>
      <c r="J319" s="43">
        <f t="shared" si="20"/>
        <v>534</v>
      </c>
      <c r="K319" s="33">
        <f>VLOOKUP(J319,[1]編集用0421!A:I,9,0)</f>
        <v>12</v>
      </c>
      <c r="L319" s="44" t="str">
        <f>VLOOKUP(J319,[1]編集用0421!A:G,3,0)</f>
        <v>FC47BLSA</v>
      </c>
      <c r="M319" s="45"/>
      <c r="N319" s="38" t="str">
        <f>VLOOKUP(L319,[1]編集用0421!C:G,3,0)</f>
        <v>△</v>
      </c>
      <c r="O319" s="38">
        <f>VLOOKUP(L319,[1]編集用0421!C:G,5,0)</f>
        <v>2</v>
      </c>
      <c r="P319" s="41">
        <f>VLOOKUP(L319,[1]編集用0421!C:G,4,0)</f>
        <v>950</v>
      </c>
      <c r="Q319" s="46"/>
    </row>
    <row r="320" spans="1:17" ht="29.25" customHeight="1">
      <c r="A320" s="43">
        <f t="shared" si="21"/>
        <v>510</v>
      </c>
      <c r="B320" s="33">
        <f>VLOOKUP(A320,[1]編集用0421!A:I,9,0)</f>
        <v>11</v>
      </c>
      <c r="C320" s="37" t="str">
        <f>VLOOKUP(A320,[1]編集用0421!A:G,3,0)</f>
        <v>KB2406IVSA</v>
      </c>
      <c r="D320" s="38" t="str">
        <f>VLOOKUP(C320,[1]編集用0421!C:G,3,0)</f>
        <v>×</v>
      </c>
      <c r="E320" s="39">
        <f>VLOOKUP(C320,[1]編集用0421!C:G,5,0)</f>
        <v>3</v>
      </c>
      <c r="F320" s="40"/>
      <c r="G320" s="41">
        <f>VLOOKUP(C320,[1]編集用0421!C:G,4,0)</f>
        <v>1050</v>
      </c>
      <c r="H320" s="42"/>
      <c r="I320" s="42"/>
      <c r="J320" s="43">
        <f t="shared" si="20"/>
        <v>535</v>
      </c>
      <c r="K320" s="33">
        <f>VLOOKUP(J320,[1]編集用0421!A:I,9,0)</f>
        <v>12</v>
      </c>
      <c r="L320" s="44" t="str">
        <f>VLOOKUP(J320,[1]編集用0421!A:G,3,0)</f>
        <v>FC47GRSA</v>
      </c>
      <c r="M320" s="45"/>
      <c r="N320" s="38" t="str">
        <f>VLOOKUP(L320,[1]編集用0421!C:G,3,0)</f>
        <v>△</v>
      </c>
      <c r="O320" s="38">
        <f>VLOOKUP(L320,[1]編集用0421!C:G,5,0)</f>
        <v>2</v>
      </c>
      <c r="P320" s="41">
        <f>VLOOKUP(L320,[1]編集用0421!C:G,4,0)</f>
        <v>950</v>
      </c>
      <c r="Q320" s="46"/>
    </row>
    <row r="321" spans="1:17" ht="29.25" customHeight="1">
      <c r="A321" s="43">
        <f t="shared" si="21"/>
        <v>511</v>
      </c>
      <c r="B321" s="33">
        <f>VLOOKUP(A321,[1]編集用0421!A:I,9,0)</f>
        <v>11</v>
      </c>
      <c r="C321" s="37" t="str">
        <f>VLOOKUP(A321,[1]編集用0421!A:G,3,0)</f>
        <v>KB2401IVSA</v>
      </c>
      <c r="D321" s="38" t="str">
        <f>VLOOKUP(C321,[1]編集用0421!C:G,3,0)</f>
        <v>×</v>
      </c>
      <c r="E321" s="39">
        <f>VLOOKUP(C321,[1]編集用0421!C:G,5,0)</f>
        <v>3</v>
      </c>
      <c r="F321" s="40"/>
      <c r="G321" s="41">
        <f>VLOOKUP(C321,[1]編集用0421!C:G,4,0)</f>
        <v>1000</v>
      </c>
      <c r="H321" s="42"/>
      <c r="I321" s="42"/>
      <c r="J321" s="43">
        <f t="shared" si="20"/>
        <v>536</v>
      </c>
      <c r="K321" s="33">
        <f>VLOOKUP(J321,[1]編集用0421!A:I,9,0)</f>
        <v>12</v>
      </c>
      <c r="L321" s="44" t="str">
        <f>VLOOKUP(J321,[1]編集用0421!A:G,3,0)</f>
        <v>FC47BRSA</v>
      </c>
      <c r="M321" s="45"/>
      <c r="N321" s="38" t="str">
        <f>VLOOKUP(L321,[1]編集用0421!C:G,3,0)</f>
        <v>×</v>
      </c>
      <c r="O321" s="38">
        <f>VLOOKUP(L321,[1]編集用0421!C:G,5,0)</f>
        <v>2</v>
      </c>
      <c r="P321" s="41">
        <f>VLOOKUP(L321,[1]編集用0421!C:G,4,0)</f>
        <v>950</v>
      </c>
      <c r="Q321" s="46"/>
    </row>
    <row r="322" spans="1:17" ht="29.25" customHeight="1">
      <c r="A322" s="43">
        <f t="shared" si="21"/>
        <v>512</v>
      </c>
      <c r="B322" s="33">
        <f>VLOOKUP(A322,[1]編集用0421!A:I,9,0)</f>
        <v>11</v>
      </c>
      <c r="C322" s="37" t="str">
        <f>VLOOKUP(A322,[1]編集用0421!A:G,3,0)</f>
        <v>FC051GRSA</v>
      </c>
      <c r="D322" s="38" t="str">
        <f>VLOOKUP(C322,[1]編集用0421!C:G,3,0)</f>
        <v>×</v>
      </c>
      <c r="E322" s="39">
        <f>VLOOKUP(C322,[1]編集用0421!C:G,5,0)</f>
        <v>4</v>
      </c>
      <c r="F322" s="40"/>
      <c r="G322" s="41">
        <f>VLOOKUP(C322,[1]編集用0421!C:G,4,0)</f>
        <v>1200</v>
      </c>
      <c r="H322" s="42"/>
      <c r="I322" s="42"/>
      <c r="J322" s="43">
        <f t="shared" si="20"/>
        <v>537</v>
      </c>
      <c r="K322" s="33">
        <f>VLOOKUP(J322,[1]編集用0421!A:I,9,0)</f>
        <v>12</v>
      </c>
      <c r="L322" s="44" t="str">
        <f>VLOOKUP(J322,[1]編集用0421!A:G,3,0)</f>
        <v>FC43BLSA</v>
      </c>
      <c r="M322" s="45"/>
      <c r="N322" s="38" t="str">
        <f>VLOOKUP(L322,[1]編集用0421!C:G,3,0)</f>
        <v>×</v>
      </c>
      <c r="O322" s="38">
        <f>VLOOKUP(L322,[1]編集用0421!C:G,5,0)</f>
        <v>4</v>
      </c>
      <c r="P322" s="41">
        <f>VLOOKUP(L322,[1]編集用0421!C:G,4,0)</f>
        <v>650</v>
      </c>
      <c r="Q322" s="46"/>
    </row>
    <row r="323" spans="1:17" ht="29.25" customHeight="1">
      <c r="A323" s="43">
        <f t="shared" si="21"/>
        <v>513</v>
      </c>
      <c r="B323" s="33">
        <f>VLOOKUP(A323,[1]編集用0421!A:I,9,0)</f>
        <v>11</v>
      </c>
      <c r="C323" s="37" t="str">
        <f>VLOOKUP(A323,[1]編集用0421!A:G,3,0)</f>
        <v>FC052GRSA</v>
      </c>
      <c r="D323" s="38" t="str">
        <f>VLOOKUP(C323,[1]編集用0421!C:G,3,0)</f>
        <v>×</v>
      </c>
      <c r="E323" s="39">
        <f>VLOOKUP(C323,[1]編集用0421!C:G,5,0)</f>
        <v>4</v>
      </c>
      <c r="F323" s="40"/>
      <c r="G323" s="41">
        <f>VLOOKUP(C323,[1]編集用0421!C:G,4,0)</f>
        <v>1520</v>
      </c>
      <c r="H323" s="42"/>
      <c r="I323" s="42"/>
      <c r="J323" s="43">
        <f t="shared" si="20"/>
        <v>538</v>
      </c>
      <c r="K323" s="33">
        <f>VLOOKUP(J323,[1]編集用0421!A:I,9,0)</f>
        <v>12</v>
      </c>
      <c r="L323" s="44" t="str">
        <f>VLOOKUP(J323,[1]編集用0421!A:G,3,0)</f>
        <v>FC44BLSA</v>
      </c>
      <c r="M323" s="45"/>
      <c r="N323" s="38" t="str">
        <f>VLOOKUP(L323,[1]編集用0421!C:G,3,0)</f>
        <v>×</v>
      </c>
      <c r="O323" s="38">
        <f>VLOOKUP(L323,[1]編集用0421!C:G,5,0)</f>
        <v>4</v>
      </c>
      <c r="P323" s="41">
        <f>VLOOKUP(L323,[1]編集用0421!C:G,4,0)</f>
        <v>1150</v>
      </c>
      <c r="Q323" s="46"/>
    </row>
    <row r="324" spans="1:17" ht="29.25" customHeight="1">
      <c r="A324" s="43">
        <f t="shared" si="21"/>
        <v>514</v>
      </c>
      <c r="B324" s="33">
        <f>VLOOKUP(A324,[1]編集用0421!A:I,9,0)</f>
        <v>11</v>
      </c>
      <c r="C324" s="37" t="str">
        <f>VLOOKUP(A324,[1]編集用0421!A:G,3,0)</f>
        <v>FC055GRSA</v>
      </c>
      <c r="D324" s="38" t="str">
        <f>VLOOKUP(C324,[1]編集用0421!C:G,3,0)</f>
        <v>×</v>
      </c>
      <c r="E324" s="39">
        <f>VLOOKUP(C324,[1]編集用0421!C:G,5,0)</f>
        <v>3</v>
      </c>
      <c r="F324" s="40"/>
      <c r="G324" s="41">
        <f>VLOOKUP(C324,[1]編集用0421!C:G,4,0)</f>
        <v>1400</v>
      </c>
      <c r="H324" s="42"/>
      <c r="I324" s="42"/>
      <c r="J324" s="43">
        <f t="shared" si="20"/>
        <v>539</v>
      </c>
      <c r="K324" s="33">
        <f>VLOOKUP(J324,[1]編集用0421!A:I,9,0)</f>
        <v>12</v>
      </c>
      <c r="L324" s="44" t="str">
        <f>VLOOKUP(J324,[1]編集用0421!A:G,3,0)</f>
        <v>FC042BKSA</v>
      </c>
      <c r="M324" s="45"/>
      <c r="N324" s="38" t="str">
        <f>VLOOKUP(L324,[1]編集用0421!C:G,3,0)</f>
        <v>△</v>
      </c>
      <c r="O324" s="38">
        <f>VLOOKUP(L324,[1]編集用0421!C:G,5,0)</f>
        <v>4</v>
      </c>
      <c r="P324" s="41">
        <f>VLOOKUP(L324,[1]編集用0421!C:G,4,0)</f>
        <v>2450</v>
      </c>
      <c r="Q324" s="46"/>
    </row>
    <row r="325" spans="1:17" ht="29.25" customHeight="1">
      <c r="A325" s="43">
        <f t="shared" si="21"/>
        <v>515</v>
      </c>
      <c r="B325" s="33">
        <f>VLOOKUP(A325,[1]編集用0421!A:I,9,0)</f>
        <v>11</v>
      </c>
      <c r="C325" s="37" t="str">
        <f>VLOOKUP(A325,[1]編集用0421!A:G,3,0)</f>
        <v>FC056GRSA</v>
      </c>
      <c r="D325" s="38" t="str">
        <f>VLOOKUP(C325,[1]編集用0421!C:G,3,0)</f>
        <v>○</v>
      </c>
      <c r="E325" s="39">
        <f>VLOOKUP(C325,[1]編集用0421!C:G,5,0)</f>
        <v>3</v>
      </c>
      <c r="F325" s="40"/>
      <c r="G325" s="41">
        <f>VLOOKUP(C325,[1]編集用0421!C:G,4,0)</f>
        <v>1000</v>
      </c>
      <c r="H325" s="42"/>
      <c r="I325" s="42"/>
      <c r="J325" s="43">
        <f t="shared" si="20"/>
        <v>540</v>
      </c>
      <c r="K325" s="33">
        <f>VLOOKUP(J325,[1]編集用0421!A:I,9,0)</f>
        <v>12</v>
      </c>
      <c r="L325" s="44" t="str">
        <f>VLOOKUP(J325,[1]編集用0421!A:G,3,0)</f>
        <v>FC043BKSA</v>
      </c>
      <c r="M325" s="45"/>
      <c r="N325" s="38" t="str">
        <f>VLOOKUP(L325,[1]編集用0421!C:G,3,0)</f>
        <v>△</v>
      </c>
      <c r="O325" s="38">
        <f>VLOOKUP(L325,[1]編集用0421!C:G,5,0)</f>
        <v>4</v>
      </c>
      <c r="P325" s="41">
        <f>VLOOKUP(L325,[1]編集用0421!C:G,4,0)</f>
        <v>3850</v>
      </c>
      <c r="Q325" s="46"/>
    </row>
    <row r="326" spans="1:17" ht="29.25" customHeight="1">
      <c r="A326" s="43">
        <f t="shared" si="21"/>
        <v>516</v>
      </c>
      <c r="B326" s="33">
        <f>VLOOKUP(A326,[1]編集用0421!A:I,9,0)</f>
        <v>11</v>
      </c>
      <c r="C326" s="37" t="str">
        <f>VLOOKUP(A326,[1]編集用0421!A:G,3,0)</f>
        <v>FC056DBSA</v>
      </c>
      <c r="D326" s="38" t="str">
        <f>VLOOKUP(C326,[1]編集用0421!C:G,3,0)</f>
        <v>×</v>
      </c>
      <c r="E326" s="39">
        <f>VLOOKUP(C326,[1]編集用0421!C:G,5,0)</f>
        <v>3</v>
      </c>
      <c r="F326" s="40"/>
      <c r="G326" s="41">
        <f>VLOOKUP(C326,[1]編集用0421!C:G,4,0)</f>
        <v>1000</v>
      </c>
      <c r="H326" s="42"/>
      <c r="I326" s="42"/>
      <c r="J326" s="43">
        <f t="shared" si="20"/>
        <v>541</v>
      </c>
    </row>
    <row r="327" spans="1:17" ht="29.25" customHeight="1">
      <c r="A327" s="43">
        <f t="shared" si="21"/>
        <v>517</v>
      </c>
      <c r="B327" s="33">
        <f>VLOOKUP(A327,[1]編集用0421!A:I,9,0)</f>
        <v>11</v>
      </c>
      <c r="C327" s="37" t="str">
        <f>VLOOKUP(A327,[1]編集用0421!A:G,3,0)</f>
        <v>FC056BKSA</v>
      </c>
      <c r="D327" s="38" t="str">
        <f>VLOOKUP(C327,[1]編集用0421!C:G,3,0)</f>
        <v>○</v>
      </c>
      <c r="E327" s="39">
        <f>VLOOKUP(C327,[1]編集用0421!C:G,5,0)</f>
        <v>3</v>
      </c>
      <c r="F327" s="40"/>
      <c r="G327" s="41">
        <f>VLOOKUP(C327,[1]編集用0421!C:G,4,0)</f>
        <v>1000</v>
      </c>
      <c r="H327" s="42"/>
      <c r="I327" s="42"/>
      <c r="J327" s="43">
        <f t="shared" si="20"/>
        <v>542</v>
      </c>
    </row>
    <row r="328" spans="1:17" ht="29.25" customHeight="1">
      <c r="A328" s="43">
        <f t="shared" si="21"/>
        <v>518</v>
      </c>
      <c r="B328" s="33">
        <f>VLOOKUP(A328,[1]編集用0421!A:I,9,0)</f>
        <v>11</v>
      </c>
      <c r="C328" s="37" t="str">
        <f>VLOOKUP(A328,[1]編集用0421!A:G,3,0)</f>
        <v>FC053GRSA</v>
      </c>
      <c r="D328" s="38" t="str">
        <f>VLOOKUP(C328,[1]編集用0421!C:G,3,0)</f>
        <v>○</v>
      </c>
      <c r="E328" s="39">
        <f>VLOOKUP(C328,[1]編集用0421!C:G,5,0)</f>
        <v>3</v>
      </c>
      <c r="F328" s="40"/>
      <c r="G328" s="41">
        <f>VLOOKUP(C328,[1]編集用0421!C:G,4,0)</f>
        <v>1330</v>
      </c>
      <c r="H328" s="42"/>
      <c r="I328" s="42"/>
      <c r="J328" s="43">
        <f t="shared" si="20"/>
        <v>543</v>
      </c>
    </row>
    <row r="329" spans="1:17" ht="29.25" customHeight="1">
      <c r="A329" s="43">
        <f t="shared" si="21"/>
        <v>519</v>
      </c>
      <c r="B329" s="33">
        <f>VLOOKUP(A329,[1]編集用0421!A:I,9,0)</f>
        <v>11</v>
      </c>
      <c r="C329" s="37" t="str">
        <f>VLOOKUP(A329,[1]編集用0421!A:G,3,0)</f>
        <v>FC054GRSA</v>
      </c>
      <c r="D329" s="38" t="str">
        <f>VLOOKUP(C329,[1]編集用0421!C:G,3,0)</f>
        <v>△</v>
      </c>
      <c r="E329" s="39">
        <f>VLOOKUP(C329,[1]編集用0421!C:G,5,0)</f>
        <v>2</v>
      </c>
      <c r="F329" s="40"/>
      <c r="G329" s="41">
        <f>VLOOKUP(C329,[1]編集用0421!C:G,4,0)</f>
        <v>1750</v>
      </c>
      <c r="H329" s="42"/>
      <c r="I329" s="42"/>
      <c r="J329" s="43">
        <f t="shared" si="20"/>
        <v>544</v>
      </c>
    </row>
    <row r="330" spans="1:17" ht="29.25" customHeight="1">
      <c r="A330" s="43">
        <f t="shared" si="21"/>
        <v>520</v>
      </c>
      <c r="B330" s="33">
        <f>VLOOKUP(A330,[1]編集用0421!A:I,9,0)</f>
        <v>11</v>
      </c>
      <c r="C330" s="37" t="str">
        <f>VLOOKUP(A330,[1]編集用0421!A:G,3,0)</f>
        <v>FC057GRSA</v>
      </c>
      <c r="D330" s="38" t="str">
        <f>VLOOKUP(C330,[1]編集用0421!C:G,3,0)</f>
        <v>×</v>
      </c>
      <c r="E330" s="39">
        <f>VLOOKUP(C330,[1]編集用0421!C:G,5,0)</f>
        <v>3</v>
      </c>
      <c r="F330" s="40"/>
      <c r="G330" s="41">
        <f>VLOOKUP(C330,[1]編集用0421!C:G,4,0)</f>
        <v>1400</v>
      </c>
      <c r="H330" s="42"/>
      <c r="I330" s="42"/>
      <c r="J330" s="43">
        <f t="shared" si="20"/>
        <v>545</v>
      </c>
    </row>
    <row r="331" spans="1:17" ht="29.25" customHeight="1">
      <c r="A331" s="43">
        <f t="shared" si="21"/>
        <v>521</v>
      </c>
      <c r="B331" s="33">
        <f>VLOOKUP(A331,[1]編集用0421!A:I,9,0)</f>
        <v>11</v>
      </c>
      <c r="C331" s="37" t="str">
        <f>VLOOKUP(A331,[1]編集用0421!A:G,3,0)</f>
        <v>FC058GRSA</v>
      </c>
      <c r="D331" s="38" t="str">
        <f>VLOOKUP(C331,[1]編集用0421!C:G,3,0)</f>
        <v>◎</v>
      </c>
      <c r="E331" s="39">
        <f>VLOOKUP(C331,[1]編集用0421!C:G,5,0)</f>
        <v>2</v>
      </c>
      <c r="F331" s="40"/>
      <c r="G331" s="41">
        <f>VLOOKUP(C331,[1]編集用0421!C:G,4,0)</f>
        <v>2030</v>
      </c>
      <c r="H331" s="42"/>
      <c r="I331" s="42"/>
      <c r="J331" s="43">
        <f t="shared" si="20"/>
        <v>546</v>
      </c>
    </row>
    <row r="332" spans="1:17" ht="29.25" customHeight="1">
      <c r="A332" s="43">
        <f t="shared" si="21"/>
        <v>522</v>
      </c>
      <c r="B332" s="33">
        <f>VLOOKUP(A332,[1]編集用0421!A:I,9,0)</f>
        <v>12</v>
      </c>
      <c r="C332" s="37" t="str">
        <f>VLOOKUP(A332,[1]編集用0421!A:G,3,0)</f>
        <v>FC033TESA</v>
      </c>
      <c r="D332" s="38" t="str">
        <f>VLOOKUP(C332,[1]編集用0421!C:G,3,0)</f>
        <v>×</v>
      </c>
      <c r="E332" s="39">
        <f>VLOOKUP(C332,[1]編集用0421!C:G,5,0)</f>
        <v>3</v>
      </c>
      <c r="F332" s="40"/>
      <c r="G332" s="41">
        <f>VLOOKUP(C332,[1]編集用0421!C:G,4,0)</f>
        <v>1140</v>
      </c>
      <c r="H332" s="42"/>
      <c r="I332" s="42"/>
      <c r="J332" s="43">
        <f t="shared" si="20"/>
        <v>547</v>
      </c>
    </row>
    <row r="333" spans="1:17" ht="29.25" customHeight="1">
      <c r="A333" s="43">
        <f t="shared" si="21"/>
        <v>523</v>
      </c>
      <c r="B333" s="33">
        <f>VLOOKUP(A333,[1]編集用0421!A:I,9,0)</f>
        <v>12</v>
      </c>
      <c r="C333" s="37" t="str">
        <f>VLOOKUP(A333,[1]編集用0421!A:G,3,0)</f>
        <v>FC033GYSA</v>
      </c>
      <c r="D333" s="38" t="str">
        <f>VLOOKUP(C333,[1]編集用0421!C:G,3,0)</f>
        <v>×</v>
      </c>
      <c r="E333" s="39">
        <f>VLOOKUP(C333,[1]編集用0421!C:G,5,0)</f>
        <v>3</v>
      </c>
      <c r="F333" s="40"/>
      <c r="G333" s="41">
        <f>VLOOKUP(C333,[1]編集用0421!C:G,4,0)</f>
        <v>1140</v>
      </c>
      <c r="H333" s="42"/>
      <c r="I333" s="42"/>
      <c r="J333" s="43">
        <f t="shared" si="20"/>
        <v>548</v>
      </c>
    </row>
    <row r="334" spans="1:17" ht="29.25" customHeight="1">
      <c r="A334" s="43">
        <f t="shared" si="21"/>
        <v>524</v>
      </c>
      <c r="B334" s="33">
        <f>VLOOKUP(A334,[1]編集用0421!A:I,9,0)</f>
        <v>12</v>
      </c>
      <c r="C334" s="37" t="str">
        <f>VLOOKUP(A334,[1]編集用0421!A:G,3,0)</f>
        <v>FC037TESA</v>
      </c>
      <c r="D334" s="38" t="str">
        <f>VLOOKUP(C334,[1]編集用0421!C:G,3,0)</f>
        <v>○</v>
      </c>
      <c r="E334" s="39">
        <f>VLOOKUP(C334,[1]編集用0421!C:G,5,0)</f>
        <v>2</v>
      </c>
      <c r="F334" s="40"/>
      <c r="G334" s="41">
        <f>VLOOKUP(C334,[1]編集用0421!C:G,4,0)</f>
        <v>1260</v>
      </c>
      <c r="H334" s="42"/>
      <c r="I334" s="42"/>
      <c r="J334" s="43">
        <f t="shared" si="20"/>
        <v>549</v>
      </c>
    </row>
    <row r="335" spans="1:17" ht="29.25" customHeight="1">
      <c r="A335" s="43">
        <f t="shared" si="21"/>
        <v>525</v>
      </c>
      <c r="B335" s="33">
        <f>VLOOKUP(A335,[1]編集用0421!A:I,9,0)</f>
        <v>12</v>
      </c>
      <c r="C335" s="37" t="str">
        <f>VLOOKUP(A335,[1]編集用0421!A:G,3,0)</f>
        <v>FC037BLSA</v>
      </c>
      <c r="D335" s="38" t="str">
        <f>VLOOKUP(C335,[1]編集用0421!C:G,3,0)</f>
        <v>×</v>
      </c>
      <c r="E335" s="39">
        <f>VLOOKUP(C335,[1]編集用0421!C:G,5,0)</f>
        <v>2</v>
      </c>
      <c r="F335" s="40"/>
      <c r="G335" s="41">
        <f>VLOOKUP(C335,[1]編集用0421!C:G,4,0)</f>
        <v>1260</v>
      </c>
      <c r="H335" s="42"/>
      <c r="I335" s="42"/>
      <c r="J335" s="43">
        <f t="shared" si="20"/>
        <v>550</v>
      </c>
    </row>
    <row r="336" spans="1:17" ht="7.5" customHeight="1"/>
    <row r="337" spans="1:17" ht="19">
      <c r="B337" s="47" t="s">
        <v>19</v>
      </c>
    </row>
    <row r="338" spans="1:17" ht="7.5" customHeight="1"/>
    <row r="339" spans="1:17">
      <c r="B339" s="1" t="s">
        <v>11</v>
      </c>
      <c r="Q339" s="32" t="s">
        <v>12</v>
      </c>
    </row>
    <row r="340" spans="1:17">
      <c r="B340" s="33" t="s">
        <v>13</v>
      </c>
      <c r="C340" s="33" t="s">
        <v>14</v>
      </c>
      <c r="D340" s="33" t="s">
        <v>15</v>
      </c>
      <c r="E340" s="34" t="s">
        <v>16</v>
      </c>
      <c r="F340" s="35"/>
      <c r="G340" s="33" t="s">
        <v>17</v>
      </c>
      <c r="H340" s="36" t="s">
        <v>18</v>
      </c>
      <c r="I340" s="36"/>
      <c r="K340" s="33" t="s">
        <v>13</v>
      </c>
      <c r="L340" s="34" t="s">
        <v>14</v>
      </c>
      <c r="M340" s="35"/>
      <c r="N340" s="33" t="s">
        <v>15</v>
      </c>
      <c r="O340" s="33" t="s">
        <v>16</v>
      </c>
      <c r="P340" s="33" t="s">
        <v>17</v>
      </c>
      <c r="Q340" s="33" t="s">
        <v>18</v>
      </c>
    </row>
    <row r="341" spans="1:17" ht="29.25" customHeight="1">
      <c r="A341" s="1">
        <f>J335+1</f>
        <v>551</v>
      </c>
      <c r="B341" s="33">
        <f>VLOOKUP(A341,[1]編集用0421!A:I,9,0)</f>
        <v>13</v>
      </c>
      <c r="C341" s="37" t="str">
        <f>VLOOKUP(A341,[1]編集用0421!A:G,3,0)</f>
        <v>GFB421BKSA</v>
      </c>
      <c r="D341" s="38" t="str">
        <f>VLOOKUP(C341,[1]編集用0421!C:G,3,0)</f>
        <v>×</v>
      </c>
      <c r="E341" s="39">
        <f>VLOOKUP(C341,[1]編集用0421!C:G,5,0)</f>
        <v>2</v>
      </c>
      <c r="F341" s="40"/>
      <c r="G341" s="41">
        <f>VLOOKUP(C341,[1]編集用0421!C:G,4,0)</f>
        <v>2350</v>
      </c>
      <c r="H341" s="42"/>
      <c r="I341" s="42"/>
      <c r="J341" s="43">
        <f>$A341+25</f>
        <v>576</v>
      </c>
      <c r="K341" s="33">
        <f>VLOOKUP(J341,[1]編集用0421!A:I,9,0)</f>
        <v>14</v>
      </c>
      <c r="L341" s="44" t="str">
        <f>VLOOKUP(J341,[1]編集用0421!A:G,3,0)</f>
        <v>GFB451IVSA</v>
      </c>
      <c r="M341" s="45"/>
      <c r="N341" s="38" t="str">
        <f>VLOOKUP(L341,[1]編集用0421!C:G,3,0)</f>
        <v>△</v>
      </c>
      <c r="O341" s="38">
        <f>VLOOKUP(L341,[1]編集用0421!C:G,5,0)</f>
        <v>2</v>
      </c>
      <c r="P341" s="41">
        <f>VLOOKUP(L341,[1]編集用0421!C:G,4,0)</f>
        <v>1850</v>
      </c>
      <c r="Q341" s="46"/>
    </row>
    <row r="342" spans="1:17" ht="29.25" customHeight="1">
      <c r="A342" s="43">
        <f>$A341+1</f>
        <v>552</v>
      </c>
      <c r="B342" s="33">
        <f>VLOOKUP(A342,[1]編集用0421!A:I,9,0)</f>
        <v>13</v>
      </c>
      <c r="C342" s="37" t="str">
        <f>VLOOKUP(A342,[1]編集用0421!A:G,3,0)</f>
        <v>GFB422BKSA</v>
      </c>
      <c r="D342" s="38" t="str">
        <f>VLOOKUP(C342,[1]編集用0421!C:G,3,0)</f>
        <v>×</v>
      </c>
      <c r="E342" s="39">
        <f>VLOOKUP(C342,[1]編集用0421!C:G,5,0)</f>
        <v>2</v>
      </c>
      <c r="F342" s="40"/>
      <c r="G342" s="41">
        <f>VLOOKUP(C342,[1]編集用0421!C:G,4,0)</f>
        <v>2900</v>
      </c>
      <c r="H342" s="42"/>
      <c r="I342" s="42"/>
      <c r="J342" s="43">
        <f t="shared" ref="J342:J365" si="22">$A342+25</f>
        <v>577</v>
      </c>
      <c r="K342" s="33">
        <f>VLOOKUP(J342,[1]編集用0421!A:I,9,0)</f>
        <v>14</v>
      </c>
      <c r="L342" s="44" t="str">
        <f>VLOOKUP(J342,[1]編集用0421!A:G,3,0)</f>
        <v>GFB452BRSA</v>
      </c>
      <c r="M342" s="45"/>
      <c r="N342" s="38" t="str">
        <f>VLOOKUP(L342,[1]編集用0421!C:G,3,0)</f>
        <v>×</v>
      </c>
      <c r="O342" s="38">
        <f>VLOOKUP(L342,[1]編集用0421!C:G,5,0)</f>
        <v>2</v>
      </c>
      <c r="P342" s="41">
        <f>VLOOKUP(L342,[1]編集用0421!C:G,4,0)</f>
        <v>2200</v>
      </c>
      <c r="Q342" s="46"/>
    </row>
    <row r="343" spans="1:17" ht="29.25" customHeight="1">
      <c r="A343" s="43">
        <f t="shared" ref="A343:A365" si="23">$A342+1</f>
        <v>553</v>
      </c>
      <c r="B343" s="33">
        <f>VLOOKUP(A343,[1]編集用0421!A:I,9,0)</f>
        <v>13</v>
      </c>
      <c r="C343" s="37" t="str">
        <f>VLOOKUP(A343,[1]編集用0421!A:G,3,0)</f>
        <v>GFB422IGSA</v>
      </c>
      <c r="D343" s="38" t="str">
        <f>VLOOKUP(C343,[1]編集用0421!C:G,3,0)</f>
        <v>×</v>
      </c>
      <c r="E343" s="39">
        <f>VLOOKUP(C343,[1]編集用0421!C:G,5,0)</f>
        <v>2</v>
      </c>
      <c r="F343" s="40"/>
      <c r="G343" s="41">
        <f>VLOOKUP(C343,[1]編集用0421!C:G,4,0)</f>
        <v>3360</v>
      </c>
      <c r="H343" s="42"/>
      <c r="I343" s="42"/>
      <c r="J343" s="43">
        <f t="shared" si="22"/>
        <v>578</v>
      </c>
      <c r="K343" s="33">
        <f>VLOOKUP(J343,[1]編集用0421!A:I,9,0)</f>
        <v>14</v>
      </c>
      <c r="L343" s="44" t="str">
        <f>VLOOKUP(J343,[1]編集用0421!A:G,3,0)</f>
        <v>GFB452MOSA</v>
      </c>
      <c r="M343" s="45"/>
      <c r="N343" s="38" t="str">
        <f>VLOOKUP(L343,[1]編集用0421!C:G,3,0)</f>
        <v>○</v>
      </c>
      <c r="O343" s="38">
        <f>VLOOKUP(L343,[1]編集用0421!C:G,5,0)</f>
        <v>2</v>
      </c>
      <c r="P343" s="41">
        <f>VLOOKUP(L343,[1]編集用0421!C:G,4,0)</f>
        <v>2200</v>
      </c>
      <c r="Q343" s="46"/>
    </row>
    <row r="344" spans="1:17" ht="29.25" customHeight="1">
      <c r="A344" s="43">
        <f t="shared" si="23"/>
        <v>554</v>
      </c>
      <c r="B344" s="33">
        <f>VLOOKUP(A344,[1]編集用0421!A:I,9,0)</f>
        <v>13</v>
      </c>
      <c r="C344" s="37" t="str">
        <f>VLOOKUP(A344,[1]編集用0421!A:G,3,0)</f>
        <v>GFB336IGSA</v>
      </c>
      <c r="D344" s="38" t="str">
        <f>VLOOKUP(C344,[1]編集用0421!C:G,3,0)</f>
        <v>×</v>
      </c>
      <c r="E344" s="39">
        <f>VLOOKUP(C344,[1]編集用0421!C:G,5,0)</f>
        <v>2</v>
      </c>
      <c r="F344" s="40"/>
      <c r="G344" s="41">
        <f>VLOOKUP(C344,[1]編集用0421!C:G,4,0)</f>
        <v>3300</v>
      </c>
      <c r="H344" s="42"/>
      <c r="I344" s="42"/>
      <c r="J344" s="43">
        <f t="shared" si="22"/>
        <v>579</v>
      </c>
      <c r="K344" s="33">
        <f>VLOOKUP(J344,[1]編集用0421!A:I,9,0)</f>
        <v>14</v>
      </c>
      <c r="L344" s="44" t="str">
        <f>VLOOKUP(J344,[1]編集用0421!A:G,3,0)</f>
        <v>GFB452IVSA</v>
      </c>
      <c r="M344" s="45"/>
      <c r="N344" s="38" t="str">
        <f>VLOOKUP(L344,[1]編集用0421!C:G,3,0)</f>
        <v>×</v>
      </c>
      <c r="O344" s="38">
        <f>VLOOKUP(L344,[1]編集用0421!C:G,5,0)</f>
        <v>2</v>
      </c>
      <c r="P344" s="41">
        <f>VLOOKUP(L344,[1]編集用0421!C:G,4,0)</f>
        <v>2200</v>
      </c>
      <c r="Q344" s="46"/>
    </row>
    <row r="345" spans="1:17" ht="29.25" customHeight="1">
      <c r="A345" s="43">
        <f t="shared" si="23"/>
        <v>555</v>
      </c>
      <c r="B345" s="33">
        <f>VLOOKUP(A345,[1]編集用0421!A:I,9,0)</f>
        <v>13</v>
      </c>
      <c r="C345" s="37" t="str">
        <f>VLOOKUP(A345,[1]編集用0421!A:G,3,0)</f>
        <v>GFB337IGSA</v>
      </c>
      <c r="D345" s="38" t="str">
        <f>VLOOKUP(C345,[1]編集用0421!C:G,3,0)</f>
        <v>×</v>
      </c>
      <c r="E345" s="39">
        <f>VLOOKUP(C345,[1]編集用0421!C:G,5,0)</f>
        <v>2</v>
      </c>
      <c r="F345" s="40"/>
      <c r="G345" s="41">
        <f>VLOOKUP(C345,[1]編集用0421!C:G,4,0)</f>
        <v>3900</v>
      </c>
      <c r="H345" s="42"/>
      <c r="I345" s="42"/>
      <c r="J345" s="43">
        <f t="shared" si="22"/>
        <v>580</v>
      </c>
      <c r="K345" s="33">
        <f>VLOOKUP(J345,[1]編集用0421!A:I,9,0)</f>
        <v>14</v>
      </c>
      <c r="L345" s="44" t="str">
        <f>VLOOKUP(J345,[1]編集用0421!A:G,3,0)</f>
        <v>GFB453BRSA</v>
      </c>
      <c r="M345" s="45"/>
      <c r="N345" s="38" t="str">
        <f>VLOOKUP(L345,[1]編集用0421!C:G,3,0)</f>
        <v>○</v>
      </c>
      <c r="O345" s="38">
        <f>VLOOKUP(L345,[1]編集用0421!C:G,5,0)</f>
        <v>2</v>
      </c>
      <c r="P345" s="41">
        <f>VLOOKUP(L345,[1]編集用0421!C:G,4,0)</f>
        <v>2000</v>
      </c>
      <c r="Q345" s="46"/>
    </row>
    <row r="346" spans="1:17" ht="29.25" customHeight="1">
      <c r="A346" s="43">
        <f t="shared" si="23"/>
        <v>556</v>
      </c>
      <c r="B346" s="33">
        <f>VLOOKUP(A346,[1]編集用0421!A:I,9,0)</f>
        <v>13</v>
      </c>
      <c r="C346" s="37" t="str">
        <f>VLOOKUP(A346,[1]編集用0421!A:G,3,0)</f>
        <v>GFB382DBKSA</v>
      </c>
      <c r="D346" s="38" t="str">
        <f>VLOOKUP(C346,[1]編集用0421!C:G,3,0)</f>
        <v>×</v>
      </c>
      <c r="E346" s="39">
        <f>VLOOKUP(C346,[1]編集用0421!C:G,5,0)</f>
        <v>2</v>
      </c>
      <c r="F346" s="40"/>
      <c r="G346" s="41">
        <f>VLOOKUP(C346,[1]編集用0421!C:G,4,0)</f>
        <v>2700</v>
      </c>
      <c r="H346" s="42"/>
      <c r="I346" s="42"/>
      <c r="J346" s="43">
        <f t="shared" si="22"/>
        <v>581</v>
      </c>
      <c r="K346" s="33">
        <f>VLOOKUP(J346,[1]編集用0421!A:I,9,0)</f>
        <v>14</v>
      </c>
      <c r="L346" s="44" t="str">
        <f>VLOOKUP(J346,[1]編集用0421!A:G,3,0)</f>
        <v>GFB453MOSA</v>
      </c>
      <c r="M346" s="45"/>
      <c r="N346" s="38" t="str">
        <f>VLOOKUP(L346,[1]編集用0421!C:G,3,0)</f>
        <v>○</v>
      </c>
      <c r="O346" s="38">
        <f>VLOOKUP(L346,[1]編集用0421!C:G,5,0)</f>
        <v>2</v>
      </c>
      <c r="P346" s="41">
        <f>VLOOKUP(L346,[1]編集用0421!C:G,4,0)</f>
        <v>2000</v>
      </c>
      <c r="Q346" s="46"/>
    </row>
    <row r="347" spans="1:17" ht="29.25" customHeight="1">
      <c r="A347" s="43">
        <f t="shared" si="23"/>
        <v>557</v>
      </c>
      <c r="B347" s="33">
        <f>VLOOKUP(A347,[1]編集用0421!A:I,9,0)</f>
        <v>13</v>
      </c>
      <c r="C347" s="37" t="str">
        <f>VLOOKUP(A347,[1]編集用0421!A:G,3,0)</f>
        <v>GFB333IGSA</v>
      </c>
      <c r="D347" s="38" t="str">
        <f>VLOOKUP(C347,[1]編集用0421!C:G,3,0)</f>
        <v>×</v>
      </c>
      <c r="E347" s="39">
        <f>VLOOKUP(C347,[1]編集用0421!C:G,5,0)</f>
        <v>2</v>
      </c>
      <c r="F347" s="40"/>
      <c r="G347" s="41">
        <f>VLOOKUP(C347,[1]編集用0421!C:G,4,0)</f>
        <v>4080</v>
      </c>
      <c r="H347" s="42"/>
      <c r="I347" s="42"/>
      <c r="J347" s="43">
        <f t="shared" si="22"/>
        <v>582</v>
      </c>
      <c r="K347" s="33">
        <f>VLOOKUP(J347,[1]編集用0421!A:I,9,0)</f>
        <v>14</v>
      </c>
      <c r="L347" s="44" t="str">
        <f>VLOOKUP(J347,[1]編集用0421!A:G,3,0)</f>
        <v>GFB453IVSA</v>
      </c>
      <c r="M347" s="45"/>
      <c r="N347" s="38" t="str">
        <f>VLOOKUP(L347,[1]編集用0421!C:G,3,0)</f>
        <v>○</v>
      </c>
      <c r="O347" s="38">
        <f>VLOOKUP(L347,[1]編集用0421!C:G,5,0)</f>
        <v>2</v>
      </c>
      <c r="P347" s="41">
        <f>VLOOKUP(L347,[1]編集用0421!C:G,4,0)</f>
        <v>2000</v>
      </c>
      <c r="Q347" s="46"/>
    </row>
    <row r="348" spans="1:17" ht="29.25" customHeight="1">
      <c r="A348" s="43">
        <f t="shared" si="23"/>
        <v>558</v>
      </c>
      <c r="B348" s="33">
        <f>VLOOKUP(A348,[1]編集用0421!A:I,9,0)</f>
        <v>13</v>
      </c>
      <c r="C348" s="37" t="str">
        <f>VLOOKUP(A348,[1]編集用0421!A:G,3,0)</f>
        <v>GFB383IGSA</v>
      </c>
      <c r="D348" s="38" t="str">
        <f>VLOOKUP(C348,[1]編集用0421!C:G,3,0)</f>
        <v>×</v>
      </c>
      <c r="E348" s="39">
        <f>VLOOKUP(C348,[1]編集用0421!C:G,5,0)</f>
        <v>2</v>
      </c>
      <c r="F348" s="40"/>
      <c r="G348" s="41">
        <f>VLOOKUP(C348,[1]編集用0421!C:G,4,0)</f>
        <v>3300</v>
      </c>
      <c r="H348" s="42"/>
      <c r="I348" s="42"/>
      <c r="J348" s="43">
        <f t="shared" si="22"/>
        <v>583</v>
      </c>
      <c r="K348" s="33">
        <f>VLOOKUP(J348,[1]編集用0421!A:I,9,0)</f>
        <v>14</v>
      </c>
      <c r="L348" s="44" t="str">
        <f>VLOOKUP(J348,[1]編集用0421!A:G,3,0)</f>
        <v>GFB454BRSA</v>
      </c>
      <c r="M348" s="45"/>
      <c r="N348" s="38" t="str">
        <f>VLOOKUP(L348,[1]編集用0421!C:G,3,0)</f>
        <v>△</v>
      </c>
      <c r="O348" s="38">
        <f>VLOOKUP(L348,[1]編集用0421!C:G,5,0)</f>
        <v>2</v>
      </c>
      <c r="P348" s="41">
        <f>VLOOKUP(L348,[1]編集用0421!C:G,4,0)</f>
        <v>2500</v>
      </c>
      <c r="Q348" s="46"/>
    </row>
    <row r="349" spans="1:17" ht="29.25" customHeight="1">
      <c r="A349" s="43">
        <f t="shared" si="23"/>
        <v>559</v>
      </c>
      <c r="B349" s="33">
        <f>VLOOKUP(A349,[1]編集用0421!A:I,9,0)</f>
        <v>13</v>
      </c>
      <c r="C349" s="37" t="str">
        <f>VLOOKUP(A349,[1]編集用0421!A:G,3,0)</f>
        <v>GFB341SIGSA</v>
      </c>
      <c r="D349" s="38" t="str">
        <f>VLOOKUP(C349,[1]編集用0421!C:G,3,0)</f>
        <v>×</v>
      </c>
      <c r="E349" s="39">
        <f>VLOOKUP(C349,[1]編集用0421!C:G,5,0)</f>
        <v>2</v>
      </c>
      <c r="F349" s="40"/>
      <c r="G349" s="41">
        <f>VLOOKUP(C349,[1]編集用0421!C:G,4,0)</f>
        <v>2340</v>
      </c>
      <c r="H349" s="42"/>
      <c r="I349" s="42"/>
      <c r="J349" s="43">
        <f t="shared" si="22"/>
        <v>584</v>
      </c>
      <c r="K349" s="33">
        <f>VLOOKUP(J349,[1]編集用0421!A:I,9,0)</f>
        <v>14</v>
      </c>
      <c r="L349" s="44" t="str">
        <f>VLOOKUP(J349,[1]編集用0421!A:G,3,0)</f>
        <v>GFB454MOSA</v>
      </c>
      <c r="M349" s="45"/>
      <c r="N349" s="38" t="str">
        <f>VLOOKUP(L349,[1]編集用0421!C:G,3,0)</f>
        <v>○</v>
      </c>
      <c r="O349" s="38">
        <f>VLOOKUP(L349,[1]編集用0421!C:G,5,0)</f>
        <v>2</v>
      </c>
      <c r="P349" s="41">
        <f>VLOOKUP(L349,[1]編集用0421!C:G,4,0)</f>
        <v>2500</v>
      </c>
      <c r="Q349" s="46"/>
    </row>
    <row r="350" spans="1:17" ht="29.25" customHeight="1">
      <c r="A350" s="43">
        <f t="shared" si="23"/>
        <v>560</v>
      </c>
      <c r="B350" s="33">
        <f>VLOOKUP(A350,[1]編集用0421!A:I,9,0)</f>
        <v>13</v>
      </c>
      <c r="C350" s="37" t="str">
        <f>VLOOKUP(A350,[1]編集用0421!A:G,3,0)</f>
        <v>GFB437BKSA</v>
      </c>
      <c r="D350" s="38" t="str">
        <f>VLOOKUP(C350,[1]編集用0421!C:G,3,0)</f>
        <v>×</v>
      </c>
      <c r="E350" s="39">
        <f>VLOOKUP(C350,[1]編集用0421!C:G,5,0)</f>
        <v>2</v>
      </c>
      <c r="F350" s="40"/>
      <c r="G350" s="41">
        <f>VLOOKUP(C350,[1]編集用0421!C:G,4,0)</f>
        <v>4080</v>
      </c>
      <c r="H350" s="42"/>
      <c r="I350" s="42"/>
      <c r="J350" s="43">
        <f t="shared" si="22"/>
        <v>585</v>
      </c>
      <c r="K350" s="33">
        <f>VLOOKUP(J350,[1]編集用0421!A:I,9,0)</f>
        <v>14</v>
      </c>
      <c r="L350" s="44" t="str">
        <f>VLOOKUP(J350,[1]編集用0421!A:G,3,0)</f>
        <v>GFB454IVSA</v>
      </c>
      <c r="M350" s="45"/>
      <c r="N350" s="38" t="str">
        <f>VLOOKUP(L350,[1]編集用0421!C:G,3,0)</f>
        <v>△</v>
      </c>
      <c r="O350" s="38">
        <f>VLOOKUP(L350,[1]編集用0421!C:G,5,0)</f>
        <v>2</v>
      </c>
      <c r="P350" s="41">
        <f>VLOOKUP(L350,[1]編集用0421!C:G,4,0)</f>
        <v>2500</v>
      </c>
      <c r="Q350" s="46"/>
    </row>
    <row r="351" spans="1:17" ht="29.25" customHeight="1">
      <c r="A351" s="43">
        <f t="shared" si="23"/>
        <v>561</v>
      </c>
      <c r="B351" s="33">
        <f>VLOOKUP(A351,[1]編集用0421!A:I,9,0)</f>
        <v>13</v>
      </c>
      <c r="C351" s="37" t="str">
        <f>VLOOKUP(A351,[1]編集用0421!A:G,3,0)</f>
        <v>GFB437WHSA</v>
      </c>
      <c r="D351" s="38" t="str">
        <f>VLOOKUP(C351,[1]編集用0421!C:G,3,0)</f>
        <v>×</v>
      </c>
      <c r="E351" s="39">
        <f>VLOOKUP(C351,[1]編集用0421!C:G,5,0)</f>
        <v>2</v>
      </c>
      <c r="F351" s="40"/>
      <c r="G351" s="41">
        <f>VLOOKUP(C351,[1]編集用0421!C:G,4,0)</f>
        <v>4080</v>
      </c>
      <c r="H351" s="42"/>
      <c r="I351" s="42"/>
      <c r="J351" s="43">
        <f t="shared" si="22"/>
        <v>586</v>
      </c>
      <c r="K351" s="33">
        <f>VLOOKUP(J351,[1]編集用0421!A:I,9,0)</f>
        <v>14</v>
      </c>
      <c r="L351" s="44" t="str">
        <f>VLOOKUP(J351,[1]編集用0421!A:G,3,0)</f>
        <v>GFB455BRSA</v>
      </c>
      <c r="M351" s="45"/>
      <c r="N351" s="38" t="str">
        <f>VLOOKUP(L351,[1]編集用0421!C:G,3,0)</f>
        <v>○</v>
      </c>
      <c r="O351" s="38">
        <f>VLOOKUP(L351,[1]編集用0421!C:G,5,0)</f>
        <v>2</v>
      </c>
      <c r="P351" s="41">
        <f>VLOOKUP(L351,[1]編集用0421!C:G,4,0)</f>
        <v>1750</v>
      </c>
      <c r="Q351" s="46"/>
    </row>
    <row r="352" spans="1:17" ht="29.25" customHeight="1">
      <c r="A352" s="43">
        <f t="shared" si="23"/>
        <v>562</v>
      </c>
      <c r="B352" s="33">
        <f>VLOOKUP(A352,[1]編集用0421!A:I,9,0)</f>
        <v>13</v>
      </c>
      <c r="C352" s="37" t="str">
        <f>VLOOKUP(A352,[1]編集用0421!A:G,3,0)</f>
        <v>GFB437IGSA</v>
      </c>
      <c r="D352" s="38" t="str">
        <f>VLOOKUP(C352,[1]編集用0421!C:G,3,0)</f>
        <v>×</v>
      </c>
      <c r="E352" s="39">
        <f>VLOOKUP(C352,[1]編集用0421!C:G,5,0)</f>
        <v>2</v>
      </c>
      <c r="F352" s="40"/>
      <c r="G352" s="41">
        <f>VLOOKUP(C352,[1]編集用0421!C:G,4,0)</f>
        <v>4080</v>
      </c>
      <c r="H352" s="42"/>
      <c r="I352" s="42"/>
      <c r="J352" s="43">
        <f t="shared" si="22"/>
        <v>587</v>
      </c>
      <c r="K352" s="33">
        <f>VLOOKUP(J352,[1]編集用0421!A:I,9,0)</f>
        <v>14</v>
      </c>
      <c r="L352" s="44" t="str">
        <f>VLOOKUP(J352,[1]編集用0421!A:G,3,0)</f>
        <v>GFB455MOSA</v>
      </c>
      <c r="M352" s="45"/>
      <c r="N352" s="38" t="str">
        <f>VLOOKUP(L352,[1]編集用0421!C:G,3,0)</f>
        <v>○</v>
      </c>
      <c r="O352" s="38">
        <f>VLOOKUP(L352,[1]編集用0421!C:G,5,0)</f>
        <v>2</v>
      </c>
      <c r="P352" s="41">
        <f>VLOOKUP(L352,[1]編集用0421!C:G,4,0)</f>
        <v>1750</v>
      </c>
      <c r="Q352" s="46"/>
    </row>
    <row r="353" spans="1:17" ht="29.25" customHeight="1">
      <c r="A353" s="43">
        <f t="shared" si="23"/>
        <v>563</v>
      </c>
      <c r="B353" s="33">
        <f>VLOOKUP(A353,[1]編集用0421!A:I,9,0)</f>
        <v>13</v>
      </c>
      <c r="C353" s="37" t="str">
        <f>VLOOKUP(A353,[1]編集用0421!A:G,3,0)</f>
        <v>GFB439BKSA</v>
      </c>
      <c r="D353" s="38" t="str">
        <f>VLOOKUP(C353,[1]編集用0421!C:G,3,0)</f>
        <v>△</v>
      </c>
      <c r="E353" s="39">
        <f>VLOOKUP(C353,[1]編集用0421!C:G,5,0)</f>
        <v>2</v>
      </c>
      <c r="F353" s="40"/>
      <c r="G353" s="41">
        <f>VLOOKUP(C353,[1]編集用0421!C:G,4,0)</f>
        <v>4320</v>
      </c>
      <c r="H353" s="42"/>
      <c r="I353" s="42"/>
      <c r="J353" s="43">
        <f t="shared" si="22"/>
        <v>588</v>
      </c>
      <c r="K353" s="33">
        <f>VLOOKUP(J353,[1]編集用0421!A:I,9,0)</f>
        <v>14</v>
      </c>
      <c r="L353" s="44" t="str">
        <f>VLOOKUP(J353,[1]編集用0421!A:G,3,0)</f>
        <v>GFB455IVSA</v>
      </c>
      <c r="M353" s="45"/>
      <c r="N353" s="38" t="str">
        <f>VLOOKUP(L353,[1]編集用0421!C:G,3,0)</f>
        <v>○</v>
      </c>
      <c r="O353" s="38">
        <f>VLOOKUP(L353,[1]編集用0421!C:G,5,0)</f>
        <v>2</v>
      </c>
      <c r="P353" s="41">
        <f>VLOOKUP(L353,[1]編集用0421!C:G,4,0)</f>
        <v>1750</v>
      </c>
      <c r="Q353" s="46"/>
    </row>
    <row r="354" spans="1:17" ht="29.25" customHeight="1">
      <c r="A354" s="43">
        <f t="shared" si="23"/>
        <v>564</v>
      </c>
      <c r="B354" s="33">
        <f>VLOOKUP(A354,[1]編集用0421!A:I,9,0)</f>
        <v>13</v>
      </c>
      <c r="C354" s="37" t="str">
        <f>VLOOKUP(A354,[1]編集用0421!A:G,3,0)</f>
        <v>GFB439WHSA</v>
      </c>
      <c r="D354" s="38" t="str">
        <f>VLOOKUP(C354,[1]編集用0421!C:G,3,0)</f>
        <v>△</v>
      </c>
      <c r="E354" s="39">
        <f>VLOOKUP(C354,[1]編集用0421!C:G,5,0)</f>
        <v>2</v>
      </c>
      <c r="F354" s="40"/>
      <c r="G354" s="41">
        <f>VLOOKUP(C354,[1]編集用0421!C:G,4,0)</f>
        <v>4320</v>
      </c>
      <c r="H354" s="42"/>
      <c r="I354" s="42"/>
      <c r="J354" s="43">
        <f t="shared" si="22"/>
        <v>589</v>
      </c>
      <c r="K354" s="33">
        <f>VLOOKUP(J354,[1]編集用0421!A:I,9,0)</f>
        <v>14</v>
      </c>
      <c r="L354" s="44" t="str">
        <f>VLOOKUP(J354,[1]編集用0421!A:G,3,0)</f>
        <v>GFB456BRSA</v>
      </c>
      <c r="M354" s="45"/>
      <c r="N354" s="38" t="str">
        <f>VLOOKUP(L354,[1]編集用0421!C:G,3,0)</f>
        <v>○</v>
      </c>
      <c r="O354" s="38">
        <f>VLOOKUP(L354,[1]編集用0421!C:G,5,0)</f>
        <v>2</v>
      </c>
      <c r="P354" s="41">
        <f>VLOOKUP(L354,[1]編集用0421!C:G,4,0)</f>
        <v>2200</v>
      </c>
      <c r="Q354" s="46"/>
    </row>
    <row r="355" spans="1:17" ht="29.25" customHeight="1">
      <c r="A355" s="43">
        <f t="shared" si="23"/>
        <v>565</v>
      </c>
      <c r="B355" s="33">
        <f>VLOOKUP(A355,[1]編集用0421!A:I,9,0)</f>
        <v>13</v>
      </c>
      <c r="C355" s="37" t="str">
        <f>VLOOKUP(A355,[1]編集用0421!A:G,3,0)</f>
        <v>GFB439IGSA</v>
      </c>
      <c r="D355" s="38" t="str">
        <f>VLOOKUP(C355,[1]編集用0421!C:G,3,0)</f>
        <v>○</v>
      </c>
      <c r="E355" s="39">
        <f>VLOOKUP(C355,[1]編集用0421!C:G,5,0)</f>
        <v>2</v>
      </c>
      <c r="F355" s="40"/>
      <c r="G355" s="41">
        <f>VLOOKUP(C355,[1]編集用0421!C:G,4,0)</f>
        <v>4320</v>
      </c>
      <c r="H355" s="42"/>
      <c r="I355" s="42"/>
      <c r="J355" s="43">
        <f t="shared" si="22"/>
        <v>590</v>
      </c>
      <c r="K355" s="33">
        <f>VLOOKUP(J355,[1]編集用0421!A:I,9,0)</f>
        <v>14</v>
      </c>
      <c r="L355" s="44" t="str">
        <f>VLOOKUP(J355,[1]編集用0421!A:G,3,0)</f>
        <v>GFB456MOSA</v>
      </c>
      <c r="M355" s="45"/>
      <c r="N355" s="38" t="str">
        <f>VLOOKUP(L355,[1]編集用0421!C:G,3,0)</f>
        <v>○</v>
      </c>
      <c r="O355" s="38">
        <f>VLOOKUP(L355,[1]編集用0421!C:G,5,0)</f>
        <v>2</v>
      </c>
      <c r="P355" s="41">
        <f>VLOOKUP(L355,[1]編集用0421!C:G,4,0)</f>
        <v>2200</v>
      </c>
      <c r="Q355" s="46"/>
    </row>
    <row r="356" spans="1:17" ht="29.25" customHeight="1">
      <c r="A356" s="43">
        <f t="shared" si="23"/>
        <v>566</v>
      </c>
      <c r="B356" s="33">
        <f>VLOOKUP(A356,[1]編集用0421!A:I,9,0)</f>
        <v>13</v>
      </c>
      <c r="C356" s="37" t="str">
        <f>VLOOKUP(A356,[1]編集用0421!A:G,3,0)</f>
        <v>GFB372GYSA</v>
      </c>
      <c r="D356" s="38" t="str">
        <f>VLOOKUP(C356,[1]編集用0421!C:G,3,0)</f>
        <v>×</v>
      </c>
      <c r="E356" s="39">
        <f>VLOOKUP(C356,[1]編集用0421!C:G,5,0)</f>
        <v>2</v>
      </c>
      <c r="F356" s="40"/>
      <c r="G356" s="41">
        <f>VLOOKUP(C356,[1]編集用0421!C:G,4,0)</f>
        <v>2600</v>
      </c>
      <c r="H356" s="42"/>
      <c r="I356" s="42"/>
      <c r="J356" s="43">
        <f t="shared" si="22"/>
        <v>591</v>
      </c>
      <c r="K356" s="33">
        <f>VLOOKUP(J356,[1]編集用0421!A:I,9,0)</f>
        <v>14</v>
      </c>
      <c r="L356" s="44" t="str">
        <f>VLOOKUP(J356,[1]編集用0421!A:G,3,0)</f>
        <v>GFB456IVSA</v>
      </c>
      <c r="M356" s="45"/>
      <c r="N356" s="38" t="str">
        <f>VLOOKUP(L356,[1]編集用0421!C:G,3,0)</f>
        <v>残1</v>
      </c>
      <c r="O356" s="38">
        <f>VLOOKUP(L356,[1]編集用0421!C:G,5,0)</f>
        <v>2</v>
      </c>
      <c r="P356" s="41">
        <f>VLOOKUP(L356,[1]編集用0421!C:G,4,0)</f>
        <v>2200</v>
      </c>
      <c r="Q356" s="46"/>
    </row>
    <row r="357" spans="1:17" ht="29.25" customHeight="1">
      <c r="A357" s="43">
        <f t="shared" si="23"/>
        <v>567</v>
      </c>
      <c r="B357" s="33">
        <f>VLOOKUP(A357,[1]編集用0421!A:I,9,0)</f>
        <v>13</v>
      </c>
      <c r="C357" s="37" t="str">
        <f>VLOOKUP(A357,[1]編集用0421!A:G,3,0)</f>
        <v>GFB372PWSA</v>
      </c>
      <c r="D357" s="38" t="str">
        <f>VLOOKUP(C357,[1]編集用0421!C:G,3,0)</f>
        <v>×</v>
      </c>
      <c r="E357" s="39">
        <f>VLOOKUP(C357,[1]編集用0421!C:G,5,0)</f>
        <v>2</v>
      </c>
      <c r="F357" s="40"/>
      <c r="G357" s="41">
        <f>VLOOKUP(C357,[1]編集用0421!C:G,4,0)</f>
        <v>2600</v>
      </c>
      <c r="H357" s="42"/>
      <c r="I357" s="42"/>
      <c r="J357" s="43">
        <f t="shared" si="22"/>
        <v>592</v>
      </c>
      <c r="K357" s="33">
        <f>VLOOKUP(J357,[1]編集用0421!A:I,9,0)</f>
        <v>14</v>
      </c>
      <c r="L357" s="44" t="str">
        <f>VLOOKUP(J357,[1]編集用0421!A:G,3,0)</f>
        <v>GFB457BRSA</v>
      </c>
      <c r="M357" s="45"/>
      <c r="N357" s="38" t="str">
        <f>VLOOKUP(L357,[1]編集用0421!C:G,3,0)</f>
        <v>○</v>
      </c>
      <c r="O357" s="38">
        <f>VLOOKUP(L357,[1]編集用0421!C:G,5,0)</f>
        <v>2</v>
      </c>
      <c r="P357" s="41">
        <f>VLOOKUP(L357,[1]編集用0421!C:G,4,0)</f>
        <v>1950</v>
      </c>
      <c r="Q357" s="46"/>
    </row>
    <row r="358" spans="1:17" ht="29.25" customHeight="1">
      <c r="A358" s="43">
        <f t="shared" si="23"/>
        <v>568</v>
      </c>
      <c r="B358" s="33">
        <f>VLOOKUP(A358,[1]編集用0421!A:I,9,0)</f>
        <v>13</v>
      </c>
      <c r="C358" s="37" t="str">
        <f>VLOOKUP(A358,[1]編集用0421!A:G,3,0)</f>
        <v>GFB372IGSA</v>
      </c>
      <c r="D358" s="38" t="str">
        <f>VLOOKUP(C358,[1]編集用0421!C:G,3,0)</f>
        <v>×</v>
      </c>
      <c r="E358" s="39">
        <f>VLOOKUP(C358,[1]編集用0421!C:G,5,0)</f>
        <v>2</v>
      </c>
      <c r="F358" s="40"/>
      <c r="G358" s="41">
        <f>VLOOKUP(C358,[1]編集用0421!C:G,4,0)</f>
        <v>2600</v>
      </c>
      <c r="H358" s="42"/>
      <c r="I358" s="42"/>
      <c r="J358" s="43">
        <f t="shared" si="22"/>
        <v>593</v>
      </c>
      <c r="K358" s="33">
        <f>VLOOKUP(J358,[1]編集用0421!A:I,9,0)</f>
        <v>14</v>
      </c>
      <c r="L358" s="44" t="str">
        <f>VLOOKUP(J358,[1]編集用0421!A:G,3,0)</f>
        <v>GFB457MOSA</v>
      </c>
      <c r="M358" s="45"/>
      <c r="N358" s="38" t="str">
        <f>VLOOKUP(L358,[1]編集用0421!C:G,3,0)</f>
        <v>◎</v>
      </c>
      <c r="O358" s="38">
        <f>VLOOKUP(L358,[1]編集用0421!C:G,5,0)</f>
        <v>2</v>
      </c>
      <c r="P358" s="41">
        <f>VLOOKUP(L358,[1]編集用0421!C:G,4,0)</f>
        <v>1950</v>
      </c>
      <c r="Q358" s="46"/>
    </row>
    <row r="359" spans="1:17" ht="29.25" customHeight="1">
      <c r="A359" s="43">
        <f t="shared" si="23"/>
        <v>569</v>
      </c>
      <c r="B359" s="33">
        <f>VLOOKUP(A359,[1]編集用0421!A:I,9,0)</f>
        <v>13</v>
      </c>
      <c r="C359" s="37" t="str">
        <f>VLOOKUP(A359,[1]編集用0421!A:G,3,0)</f>
        <v>GFB373GYSA</v>
      </c>
      <c r="D359" s="38" t="str">
        <f>VLOOKUP(C359,[1]編集用0421!C:G,3,0)</f>
        <v>×</v>
      </c>
      <c r="E359" s="39">
        <f>VLOOKUP(C359,[1]編集用0421!C:G,5,0)</f>
        <v>2</v>
      </c>
      <c r="F359" s="40"/>
      <c r="G359" s="41">
        <f>VLOOKUP(C359,[1]編集用0421!C:G,4,0)</f>
        <v>2800</v>
      </c>
      <c r="H359" s="42"/>
      <c r="I359" s="42"/>
      <c r="J359" s="43">
        <f t="shared" si="22"/>
        <v>594</v>
      </c>
      <c r="K359" s="33">
        <f>VLOOKUP(J359,[1]編集用0421!A:I,9,0)</f>
        <v>14</v>
      </c>
      <c r="L359" s="44" t="str">
        <f>VLOOKUP(J359,[1]編集用0421!A:G,3,0)</f>
        <v>GFB457IVSA</v>
      </c>
      <c r="M359" s="45"/>
      <c r="N359" s="38" t="str">
        <f>VLOOKUP(L359,[1]編集用0421!C:G,3,0)</f>
        <v>○</v>
      </c>
      <c r="O359" s="38">
        <f>VLOOKUP(L359,[1]編集用0421!C:G,5,0)</f>
        <v>2</v>
      </c>
      <c r="P359" s="41">
        <f>VLOOKUP(L359,[1]編集用0421!C:G,4,0)</f>
        <v>1950</v>
      </c>
      <c r="Q359" s="46"/>
    </row>
    <row r="360" spans="1:17" ht="29.25" customHeight="1">
      <c r="A360" s="43">
        <f t="shared" si="23"/>
        <v>570</v>
      </c>
      <c r="B360" s="33">
        <f>VLOOKUP(A360,[1]編集用0421!A:I,9,0)</f>
        <v>13</v>
      </c>
      <c r="C360" s="37" t="str">
        <f>VLOOKUP(A360,[1]編集用0421!A:G,3,0)</f>
        <v>GFB373PWSA</v>
      </c>
      <c r="D360" s="38" t="str">
        <f>VLOOKUP(C360,[1]編集用0421!C:G,3,0)</f>
        <v>○</v>
      </c>
      <c r="E360" s="39">
        <f>VLOOKUP(C360,[1]編集用0421!C:G,5,0)</f>
        <v>2</v>
      </c>
      <c r="F360" s="40"/>
      <c r="G360" s="41">
        <f>VLOOKUP(C360,[1]編集用0421!C:G,4,0)</f>
        <v>2800</v>
      </c>
      <c r="H360" s="42"/>
      <c r="I360" s="42"/>
      <c r="J360" s="43">
        <f t="shared" si="22"/>
        <v>595</v>
      </c>
      <c r="K360" s="33">
        <f>VLOOKUP(J360,[1]編集用0421!A:I,9,0)</f>
        <v>14</v>
      </c>
      <c r="L360" s="44" t="str">
        <f>VLOOKUP(J360,[1]編集用0421!A:G,3,0)</f>
        <v>GFB458BRSA</v>
      </c>
      <c r="M360" s="45"/>
      <c r="N360" s="38" t="str">
        <f>VLOOKUP(L360,[1]編集用0421!C:G,3,0)</f>
        <v>△</v>
      </c>
      <c r="O360" s="38">
        <f>VLOOKUP(L360,[1]編集用0421!C:G,5,0)</f>
        <v>2</v>
      </c>
      <c r="P360" s="41">
        <f>VLOOKUP(L360,[1]編集用0421!C:G,4,0)</f>
        <v>2400</v>
      </c>
      <c r="Q360" s="46"/>
    </row>
    <row r="361" spans="1:17" ht="29.25" customHeight="1">
      <c r="A361" s="43">
        <f t="shared" si="23"/>
        <v>571</v>
      </c>
      <c r="B361" s="33">
        <f>VLOOKUP(A361,[1]編集用0421!A:I,9,0)</f>
        <v>13</v>
      </c>
      <c r="C361" s="37" t="str">
        <f>VLOOKUP(A361,[1]編集用0421!A:G,3,0)</f>
        <v>GFB373IGSA</v>
      </c>
      <c r="D361" s="38" t="str">
        <f>VLOOKUP(C361,[1]編集用0421!C:G,3,0)</f>
        <v>○</v>
      </c>
      <c r="E361" s="39">
        <f>VLOOKUP(C361,[1]編集用0421!C:G,5,0)</f>
        <v>2</v>
      </c>
      <c r="F361" s="40"/>
      <c r="G361" s="41">
        <f>VLOOKUP(C361,[1]編集用0421!C:G,4,0)</f>
        <v>2800</v>
      </c>
      <c r="H361" s="42"/>
      <c r="I361" s="42"/>
      <c r="J361" s="43">
        <f t="shared" si="22"/>
        <v>596</v>
      </c>
      <c r="K361" s="33">
        <f>VLOOKUP(J361,[1]編集用0421!A:I,9,0)</f>
        <v>14</v>
      </c>
      <c r="L361" s="44" t="str">
        <f>VLOOKUP(J361,[1]編集用0421!A:G,3,0)</f>
        <v>GFB458MOSA</v>
      </c>
      <c r="M361" s="45"/>
      <c r="N361" s="38" t="str">
        <f>VLOOKUP(L361,[1]編集用0421!C:G,3,0)</f>
        <v>○</v>
      </c>
      <c r="O361" s="38">
        <f>VLOOKUP(L361,[1]編集用0421!C:G,5,0)</f>
        <v>2</v>
      </c>
      <c r="P361" s="41">
        <f>VLOOKUP(L361,[1]編集用0421!C:G,4,0)</f>
        <v>2400</v>
      </c>
      <c r="Q361" s="46"/>
    </row>
    <row r="362" spans="1:17" ht="29.25" customHeight="1">
      <c r="A362" s="43">
        <f t="shared" si="23"/>
        <v>572</v>
      </c>
      <c r="B362" s="33">
        <f>VLOOKUP(A362,[1]編集用0421!A:I,9,0)</f>
        <v>13</v>
      </c>
      <c r="C362" s="37" t="str">
        <f>VLOOKUP(A362,[1]編集用0421!A:G,3,0)</f>
        <v>GFB371GYSA</v>
      </c>
      <c r="D362" s="38" t="str">
        <f>VLOOKUP(C362,[1]編集用0421!C:G,3,0)</f>
        <v>×</v>
      </c>
      <c r="E362" s="39">
        <f>VLOOKUP(C362,[1]編集用0421!C:G,5,0)</f>
        <v>2</v>
      </c>
      <c r="F362" s="40"/>
      <c r="G362" s="41">
        <f>VLOOKUP(C362,[1]編集用0421!C:G,4,0)</f>
        <v>2900</v>
      </c>
      <c r="H362" s="42"/>
      <c r="I362" s="42"/>
      <c r="J362" s="43">
        <f t="shared" si="22"/>
        <v>597</v>
      </c>
      <c r="K362" s="33">
        <f>VLOOKUP(J362,[1]編集用0421!A:I,9,0)</f>
        <v>14</v>
      </c>
      <c r="L362" s="44" t="str">
        <f>VLOOKUP(J362,[1]編集用0421!A:G,3,0)</f>
        <v>GFB458IVSA</v>
      </c>
      <c r="M362" s="45"/>
      <c r="N362" s="38" t="str">
        <f>VLOOKUP(L362,[1]編集用0421!C:G,3,0)</f>
        <v>○</v>
      </c>
      <c r="O362" s="38">
        <f>VLOOKUP(L362,[1]編集用0421!C:G,5,0)</f>
        <v>2</v>
      </c>
      <c r="P362" s="41">
        <f>VLOOKUP(L362,[1]編集用0421!C:G,4,0)</f>
        <v>2400</v>
      </c>
      <c r="Q362" s="46"/>
    </row>
    <row r="363" spans="1:17" ht="29.25" customHeight="1">
      <c r="A363" s="43">
        <f t="shared" si="23"/>
        <v>573</v>
      </c>
      <c r="B363" s="33">
        <f>VLOOKUP(A363,[1]編集用0421!A:I,9,0)</f>
        <v>13</v>
      </c>
      <c r="C363" s="37" t="str">
        <f>VLOOKUP(A363,[1]編集用0421!A:G,3,0)</f>
        <v>GFB371PWSA</v>
      </c>
      <c r="D363" s="38" t="str">
        <f>VLOOKUP(C363,[1]編集用0421!C:G,3,0)</f>
        <v>×</v>
      </c>
      <c r="E363" s="39">
        <f>VLOOKUP(C363,[1]編集用0421!C:G,5,0)</f>
        <v>2</v>
      </c>
      <c r="F363" s="40"/>
      <c r="G363" s="41">
        <f>VLOOKUP(C363,[1]編集用0421!C:G,4,0)</f>
        <v>2900</v>
      </c>
      <c r="H363" s="42"/>
      <c r="I363" s="42"/>
      <c r="J363" s="43">
        <f t="shared" si="22"/>
        <v>598</v>
      </c>
      <c r="K363" s="33">
        <f>VLOOKUP(J363,[1]編集用0421!A:I,9,0)</f>
        <v>14</v>
      </c>
      <c r="L363" s="44" t="str">
        <f>VLOOKUP(J363,[1]編集用0421!A:G,3,0)</f>
        <v>GFB450BRSA</v>
      </c>
      <c r="M363" s="45"/>
      <c r="N363" s="38" t="str">
        <f>VLOOKUP(L363,[1]編集用0421!C:G,3,0)</f>
        <v>○</v>
      </c>
      <c r="O363" s="38">
        <f>VLOOKUP(L363,[1]編集用0421!C:G,5,0)</f>
        <v>2</v>
      </c>
      <c r="P363" s="41">
        <f>VLOOKUP(L363,[1]編集用0421!C:G,4,0)</f>
        <v>2400</v>
      </c>
      <c r="Q363" s="46"/>
    </row>
    <row r="364" spans="1:17" ht="29.25" customHeight="1">
      <c r="A364" s="43">
        <f t="shared" si="23"/>
        <v>574</v>
      </c>
      <c r="B364" s="33">
        <f>VLOOKUP(A364,[1]編集用0421!A:I,9,0)</f>
        <v>14</v>
      </c>
      <c r="C364" s="37" t="str">
        <f>VLOOKUP(A364,[1]編集用0421!A:G,3,0)</f>
        <v>GFB451BRSA</v>
      </c>
      <c r="D364" s="38" t="str">
        <f>VLOOKUP(C364,[1]編集用0421!C:G,3,0)</f>
        <v>○</v>
      </c>
      <c r="E364" s="39">
        <f>VLOOKUP(C364,[1]編集用0421!C:G,5,0)</f>
        <v>2</v>
      </c>
      <c r="F364" s="40"/>
      <c r="G364" s="41">
        <f>VLOOKUP(C364,[1]編集用0421!C:G,4,0)</f>
        <v>1850</v>
      </c>
      <c r="H364" s="42"/>
      <c r="I364" s="42"/>
      <c r="J364" s="43">
        <f t="shared" si="22"/>
        <v>599</v>
      </c>
      <c r="K364" s="33">
        <f>VLOOKUP(J364,[1]編集用0421!A:I,9,0)</f>
        <v>14</v>
      </c>
      <c r="L364" s="44" t="str">
        <f>VLOOKUP(J364,[1]編集用0421!A:G,3,0)</f>
        <v>GFB450MOSA</v>
      </c>
      <c r="M364" s="45"/>
      <c r="N364" s="38" t="str">
        <f>VLOOKUP(L364,[1]編集用0421!C:G,3,0)</f>
        <v>◎</v>
      </c>
      <c r="O364" s="38">
        <f>VLOOKUP(L364,[1]編集用0421!C:G,5,0)</f>
        <v>2</v>
      </c>
      <c r="P364" s="41">
        <f>VLOOKUP(L364,[1]編集用0421!C:G,4,0)</f>
        <v>2400</v>
      </c>
      <c r="Q364" s="46"/>
    </row>
    <row r="365" spans="1:17" ht="29.25" customHeight="1">
      <c r="A365" s="43">
        <f t="shared" si="23"/>
        <v>575</v>
      </c>
      <c r="B365" s="33">
        <f>VLOOKUP(A365,[1]編集用0421!A:I,9,0)</f>
        <v>14</v>
      </c>
      <c r="C365" s="37" t="str">
        <f>VLOOKUP(A365,[1]編集用0421!A:G,3,0)</f>
        <v>GFB451MOSA</v>
      </c>
      <c r="D365" s="38" t="str">
        <f>VLOOKUP(C365,[1]編集用0421!C:G,3,0)</f>
        <v>○</v>
      </c>
      <c r="E365" s="39">
        <f>VLOOKUP(C365,[1]編集用0421!C:G,5,0)</f>
        <v>2</v>
      </c>
      <c r="F365" s="40"/>
      <c r="G365" s="41">
        <f>VLOOKUP(C365,[1]編集用0421!C:G,4,0)</f>
        <v>1850</v>
      </c>
      <c r="H365" s="42"/>
      <c r="I365" s="42"/>
      <c r="J365" s="43">
        <f t="shared" si="22"/>
        <v>600</v>
      </c>
      <c r="K365" s="33">
        <f>VLOOKUP(J365,[1]編集用0421!A:I,9,0)</f>
        <v>14</v>
      </c>
      <c r="L365" s="44" t="str">
        <f>VLOOKUP(J365,[1]編集用0421!A:G,3,0)</f>
        <v>GFB450IVSA</v>
      </c>
      <c r="M365" s="45"/>
      <c r="N365" s="38" t="str">
        <f>VLOOKUP(L365,[1]編集用0421!C:G,3,0)</f>
        <v>○</v>
      </c>
      <c r="O365" s="38">
        <f>VLOOKUP(L365,[1]編集用0421!C:G,5,0)</f>
        <v>2</v>
      </c>
      <c r="P365" s="41">
        <f>VLOOKUP(L365,[1]編集用0421!C:G,4,0)</f>
        <v>2400</v>
      </c>
      <c r="Q365" s="46"/>
    </row>
    <row r="366" spans="1:17" ht="7.5" customHeight="1"/>
    <row r="367" spans="1:17" ht="19">
      <c r="B367" s="47" t="s">
        <v>19</v>
      </c>
    </row>
    <row r="368" spans="1:17" ht="7.5" customHeight="1"/>
    <row r="369" spans="1:17">
      <c r="B369" s="1" t="s">
        <v>11</v>
      </c>
      <c r="Q369" s="32" t="s">
        <v>12</v>
      </c>
    </row>
    <row r="370" spans="1:17">
      <c r="B370" s="33" t="s">
        <v>13</v>
      </c>
      <c r="C370" s="33" t="s">
        <v>14</v>
      </c>
      <c r="D370" s="33" t="s">
        <v>15</v>
      </c>
      <c r="E370" s="34" t="s">
        <v>16</v>
      </c>
      <c r="F370" s="35"/>
      <c r="G370" s="33" t="s">
        <v>17</v>
      </c>
      <c r="H370" s="36" t="s">
        <v>18</v>
      </c>
      <c r="I370" s="36"/>
      <c r="K370" s="33" t="s">
        <v>13</v>
      </c>
      <c r="L370" s="34" t="s">
        <v>14</v>
      </c>
      <c r="M370" s="35"/>
      <c r="N370" s="33" t="s">
        <v>15</v>
      </c>
      <c r="O370" s="33" t="s">
        <v>16</v>
      </c>
      <c r="P370" s="33" t="s">
        <v>17</v>
      </c>
      <c r="Q370" s="33" t="s">
        <v>18</v>
      </c>
    </row>
    <row r="371" spans="1:17" ht="29.25" customHeight="1">
      <c r="A371" s="1">
        <f>J365+1</f>
        <v>601</v>
      </c>
      <c r="B371" s="33">
        <f>VLOOKUP(A371,[1]編集用0421!A:I,9,0)</f>
        <v>15</v>
      </c>
      <c r="C371" s="37" t="str">
        <f>VLOOKUP(A371,[1]編集用0421!A:G,3,0)</f>
        <v>GFB419PKSA</v>
      </c>
      <c r="D371" s="38" t="str">
        <f>VLOOKUP(C371,[1]編集用0421!C:G,3,0)</f>
        <v>△</v>
      </c>
      <c r="E371" s="39">
        <f>VLOOKUP(C371,[1]編集用0421!C:G,5,0)</f>
        <v>2</v>
      </c>
      <c r="F371" s="40"/>
      <c r="G371" s="41">
        <f>VLOOKUP(C371,[1]編集用0421!C:G,4,0)</f>
        <v>2700</v>
      </c>
      <c r="H371" s="42"/>
      <c r="I371" s="42"/>
      <c r="J371" s="43">
        <f>$A371+25</f>
        <v>626</v>
      </c>
      <c r="K371" s="33">
        <f>VLOOKUP(J371,[1]編集用0421!A:I,9,0)</f>
        <v>16</v>
      </c>
      <c r="L371" s="44" t="str">
        <f>VLOOKUP(J371,[1]編集用0421!A:G,3,0)</f>
        <v>GFB379BRSA</v>
      </c>
      <c r="M371" s="45"/>
      <c r="N371" s="38" t="str">
        <f>VLOOKUP(L371,[1]編集用0421!C:G,3,0)</f>
        <v>×</v>
      </c>
      <c r="O371" s="38">
        <f>VLOOKUP(L371,[1]編集用0421!C:G,5,0)</f>
        <v>2</v>
      </c>
      <c r="P371" s="41">
        <f>VLOOKUP(L371,[1]編集用0421!C:G,4,0)</f>
        <v>2900</v>
      </c>
      <c r="Q371" s="46"/>
    </row>
    <row r="372" spans="1:17" ht="29.25" customHeight="1">
      <c r="A372" s="43">
        <f>$A371+1</f>
        <v>602</v>
      </c>
      <c r="B372" s="33">
        <f>VLOOKUP(A372,[1]編集用0421!A:I,9,0)</f>
        <v>15</v>
      </c>
      <c r="C372" s="37" t="str">
        <f>VLOOKUP(A372,[1]編集用0421!A:G,3,0)</f>
        <v>GFB419IGSA</v>
      </c>
      <c r="D372" s="38" t="str">
        <f>VLOOKUP(C372,[1]編集用0421!C:G,3,0)</f>
        <v>△</v>
      </c>
      <c r="E372" s="39">
        <f>VLOOKUP(C372,[1]編集用0421!C:G,5,0)</f>
        <v>2</v>
      </c>
      <c r="F372" s="40"/>
      <c r="G372" s="41">
        <f>VLOOKUP(C372,[1]編集用0421!C:G,4,0)</f>
        <v>2700</v>
      </c>
      <c r="H372" s="42"/>
      <c r="I372" s="42"/>
      <c r="J372" s="43">
        <f t="shared" ref="J372:J395" si="24">$A372+25</f>
        <v>627</v>
      </c>
      <c r="K372" s="33">
        <f>VLOOKUP(J372,[1]編集用0421!A:I,9,0)</f>
        <v>16</v>
      </c>
      <c r="L372" s="44" t="str">
        <f>VLOOKUP(J372,[1]編集用0421!A:G,3,0)</f>
        <v>GFB447WHSA</v>
      </c>
      <c r="M372" s="45"/>
      <c r="N372" s="38" t="str">
        <f>VLOOKUP(L372,[1]編集用0421!C:G,3,0)</f>
        <v>×</v>
      </c>
      <c r="O372" s="38">
        <f>VLOOKUP(L372,[1]編集用0421!C:G,5,0)</f>
        <v>2</v>
      </c>
      <c r="P372" s="41">
        <f>VLOOKUP(L372,[1]編集用0421!C:G,4,0)</f>
        <v>2250</v>
      </c>
      <c r="Q372" s="46"/>
    </row>
    <row r="373" spans="1:17" ht="29.25" customHeight="1">
      <c r="A373" s="43">
        <f t="shared" ref="A373:A395" si="25">$A372+1</f>
        <v>603</v>
      </c>
      <c r="B373" s="33">
        <f>VLOOKUP(A373,[1]編集用0421!A:I,9,0)</f>
        <v>15</v>
      </c>
      <c r="C373" s="37" t="str">
        <f>VLOOKUP(A373,[1]編集用0421!A:G,3,0)</f>
        <v>GFB419BLSA</v>
      </c>
      <c r="D373" s="38" t="str">
        <f>VLOOKUP(C373,[1]編集用0421!C:G,3,0)</f>
        <v>○</v>
      </c>
      <c r="E373" s="39">
        <f>VLOOKUP(C373,[1]編集用0421!C:G,5,0)</f>
        <v>2</v>
      </c>
      <c r="F373" s="40"/>
      <c r="G373" s="41">
        <f>VLOOKUP(C373,[1]編集用0421!C:G,4,0)</f>
        <v>2700</v>
      </c>
      <c r="H373" s="42"/>
      <c r="I373" s="42"/>
      <c r="J373" s="43">
        <f t="shared" si="24"/>
        <v>628</v>
      </c>
      <c r="K373" s="33">
        <f>VLOOKUP(J373,[1]編集用0421!A:I,9,0)</f>
        <v>16</v>
      </c>
      <c r="L373" s="44" t="str">
        <f>VLOOKUP(J373,[1]編集用0421!A:G,3,0)</f>
        <v>GFB448WHSA</v>
      </c>
      <c r="M373" s="45"/>
      <c r="N373" s="38" t="str">
        <f>VLOOKUP(L373,[1]編集用0421!C:G,3,0)</f>
        <v>△</v>
      </c>
      <c r="O373" s="38">
        <f>VLOOKUP(L373,[1]編集用0421!C:G,5,0)</f>
        <v>2</v>
      </c>
      <c r="P373" s="41">
        <f>VLOOKUP(L373,[1]編集用0421!C:G,4,0)</f>
        <v>2250</v>
      </c>
      <c r="Q373" s="46"/>
    </row>
    <row r="374" spans="1:17" ht="29.25" customHeight="1">
      <c r="A374" s="43">
        <f t="shared" si="25"/>
        <v>604</v>
      </c>
      <c r="B374" s="33">
        <f>VLOOKUP(A374,[1]編集用0421!A:I,9,0)</f>
        <v>15</v>
      </c>
      <c r="C374" s="37" t="str">
        <f>VLOOKUP(A374,[1]編集用0421!A:G,3,0)</f>
        <v>GFB419GRSA</v>
      </c>
      <c r="D374" s="38" t="str">
        <f>VLOOKUP(C374,[1]編集用0421!C:G,3,0)</f>
        <v>○</v>
      </c>
      <c r="E374" s="39">
        <f>VLOOKUP(C374,[1]編集用0421!C:G,5,0)</f>
        <v>2</v>
      </c>
      <c r="F374" s="40"/>
      <c r="G374" s="41">
        <f>VLOOKUP(C374,[1]編集用0421!C:G,4,0)</f>
        <v>2700</v>
      </c>
      <c r="H374" s="42"/>
      <c r="I374" s="42"/>
      <c r="J374" s="43">
        <f t="shared" si="24"/>
        <v>629</v>
      </c>
      <c r="K374" s="33">
        <f>VLOOKUP(J374,[1]編集用0421!A:I,9,0)</f>
        <v>16</v>
      </c>
      <c r="L374" s="44" t="str">
        <f>VLOOKUP(J374,[1]編集用0421!A:G,3,0)</f>
        <v>GFB446WHSA</v>
      </c>
      <c r="M374" s="45"/>
      <c r="N374" s="38" t="str">
        <f>VLOOKUP(L374,[1]編集用0421!C:G,3,0)</f>
        <v>×</v>
      </c>
      <c r="O374" s="38">
        <f>VLOOKUP(L374,[1]編集用0421!C:G,5,0)</f>
        <v>2</v>
      </c>
      <c r="P374" s="41">
        <f>VLOOKUP(L374,[1]編集用0421!C:G,4,0)</f>
        <v>2150</v>
      </c>
      <c r="Q374" s="46"/>
    </row>
    <row r="375" spans="1:17" ht="29.25" customHeight="1">
      <c r="A375" s="43">
        <f t="shared" si="25"/>
        <v>605</v>
      </c>
      <c r="B375" s="33">
        <f>VLOOKUP(A375,[1]編集用0421!A:I,9,0)</f>
        <v>15</v>
      </c>
      <c r="C375" s="37" t="str">
        <f>VLOOKUP(A375,[1]編集用0421!A:G,3,0)</f>
        <v>GFB419WHSA</v>
      </c>
      <c r="D375" s="38" t="str">
        <f>VLOOKUP(C375,[1]編集用0421!C:G,3,0)</f>
        <v>○</v>
      </c>
      <c r="E375" s="39">
        <f>VLOOKUP(C375,[1]編集用0421!C:G,5,0)</f>
        <v>2</v>
      </c>
      <c r="F375" s="40"/>
      <c r="G375" s="41">
        <f>VLOOKUP(C375,[1]編集用0421!C:G,4,0)</f>
        <v>2700</v>
      </c>
      <c r="H375" s="42"/>
      <c r="I375" s="42"/>
      <c r="J375" s="43">
        <f t="shared" si="24"/>
        <v>630</v>
      </c>
      <c r="K375" s="33">
        <f>VLOOKUP(J375,[1]編集用0421!A:I,9,0)</f>
        <v>16</v>
      </c>
      <c r="L375" s="44" t="str">
        <f>VLOOKUP(J375,[1]編集用0421!A:G,3,0)</f>
        <v>GFB431IVSA</v>
      </c>
      <c r="M375" s="45"/>
      <c r="N375" s="38" t="str">
        <f>VLOOKUP(L375,[1]編集用0421!C:G,3,0)</f>
        <v>△</v>
      </c>
      <c r="O375" s="38">
        <f>VLOOKUP(L375,[1]編集用0421!C:G,5,0)</f>
        <v>2</v>
      </c>
      <c r="P375" s="41">
        <f>VLOOKUP(L375,[1]編集用0421!C:G,4,0)</f>
        <v>1950</v>
      </c>
      <c r="Q375" s="46"/>
    </row>
    <row r="376" spans="1:17" ht="29.25" customHeight="1">
      <c r="A376" s="43">
        <f t="shared" si="25"/>
        <v>606</v>
      </c>
      <c r="B376" s="33">
        <f>VLOOKUP(A376,[1]編集用0421!A:I,9,0)</f>
        <v>15</v>
      </c>
      <c r="C376" s="37" t="str">
        <f>VLOOKUP(A376,[1]編集用0421!A:G,3,0)</f>
        <v>GFB419BKSA</v>
      </c>
      <c r="D376" s="38" t="str">
        <f>VLOOKUP(C376,[1]編集用0421!C:G,3,0)</f>
        <v>×</v>
      </c>
      <c r="E376" s="39">
        <f>VLOOKUP(C376,[1]編集用0421!C:G,5,0)</f>
        <v>2</v>
      </c>
      <c r="F376" s="40"/>
      <c r="G376" s="41">
        <f>VLOOKUP(C376,[1]編集用0421!C:G,4,0)</f>
        <v>2700</v>
      </c>
      <c r="H376" s="42"/>
      <c r="I376" s="42"/>
      <c r="J376" s="43">
        <f t="shared" si="24"/>
        <v>631</v>
      </c>
      <c r="K376" s="33">
        <f>VLOOKUP(J376,[1]編集用0421!A:I,9,0)</f>
        <v>16</v>
      </c>
      <c r="L376" s="44" t="str">
        <f>VLOOKUP(J376,[1]編集用0421!A:G,3,0)</f>
        <v>GFB431WHSA</v>
      </c>
      <c r="M376" s="45"/>
      <c r="N376" s="38" t="str">
        <f>VLOOKUP(L376,[1]編集用0421!C:G,3,0)</f>
        <v>×</v>
      </c>
      <c r="O376" s="38">
        <f>VLOOKUP(L376,[1]編集用0421!C:G,5,0)</f>
        <v>2</v>
      </c>
      <c r="P376" s="41">
        <f>VLOOKUP(L376,[1]編集用0421!C:G,4,0)</f>
        <v>1950</v>
      </c>
      <c r="Q376" s="46"/>
    </row>
    <row r="377" spans="1:17" ht="29.25" customHeight="1">
      <c r="A377" s="43">
        <f t="shared" si="25"/>
        <v>607</v>
      </c>
      <c r="B377" s="33">
        <f>VLOOKUP(A377,[1]編集用0421!A:I,9,0)</f>
        <v>15</v>
      </c>
      <c r="C377" s="37" t="str">
        <f>VLOOKUP(A377,[1]編集用0421!A:G,3,0)</f>
        <v>GFB420PKSA</v>
      </c>
      <c r="D377" s="38" t="str">
        <f>VLOOKUP(C377,[1]編集用0421!C:G,3,0)</f>
        <v>◎</v>
      </c>
      <c r="E377" s="39">
        <f>VLOOKUP(C377,[1]編集用0421!C:G,5,0)</f>
        <v>2</v>
      </c>
      <c r="F377" s="40"/>
      <c r="G377" s="41">
        <f>VLOOKUP(C377,[1]編集用0421!C:G,4,0)</f>
        <v>2900</v>
      </c>
      <c r="H377" s="42"/>
      <c r="I377" s="42"/>
      <c r="J377" s="43">
        <f t="shared" si="24"/>
        <v>632</v>
      </c>
      <c r="K377" s="33">
        <f>VLOOKUP(J377,[1]編集用0421!A:I,9,0)</f>
        <v>16</v>
      </c>
      <c r="L377" s="44" t="str">
        <f>VLOOKUP(J377,[1]編集用0421!A:G,3,0)</f>
        <v>GFB370IGSA</v>
      </c>
      <c r="M377" s="45"/>
      <c r="N377" s="38" t="str">
        <f>VLOOKUP(L377,[1]編集用0421!C:G,3,0)</f>
        <v>×</v>
      </c>
      <c r="O377" s="38">
        <f>VLOOKUP(L377,[1]編集用0421!C:G,5,0)</f>
        <v>2</v>
      </c>
      <c r="P377" s="41">
        <f>VLOOKUP(L377,[1]編集用0421!C:G,4,0)</f>
        <v>2160</v>
      </c>
      <c r="Q377" s="46"/>
    </row>
    <row r="378" spans="1:17" ht="29.25" customHeight="1">
      <c r="A378" s="43">
        <f t="shared" si="25"/>
        <v>608</v>
      </c>
      <c r="B378" s="33">
        <f>VLOOKUP(A378,[1]編集用0421!A:I,9,0)</f>
        <v>15</v>
      </c>
      <c r="C378" s="37" t="str">
        <f>VLOOKUP(A378,[1]編集用0421!A:G,3,0)</f>
        <v>GFB420IGSA</v>
      </c>
      <c r="D378" s="38" t="str">
        <f>VLOOKUP(C378,[1]編集用0421!C:G,3,0)</f>
        <v>◎</v>
      </c>
      <c r="E378" s="39">
        <f>VLOOKUP(C378,[1]編集用0421!C:G,5,0)</f>
        <v>2</v>
      </c>
      <c r="F378" s="40"/>
      <c r="G378" s="41">
        <f>VLOOKUP(C378,[1]編集用0421!C:G,4,0)</f>
        <v>2900</v>
      </c>
      <c r="H378" s="42"/>
      <c r="I378" s="42"/>
      <c r="J378" s="43">
        <f t="shared" si="24"/>
        <v>633</v>
      </c>
      <c r="K378" s="33">
        <f>VLOOKUP(J378,[1]編集用0421!A:I,9,0)</f>
        <v>16</v>
      </c>
      <c r="L378" s="44" t="str">
        <f>VLOOKUP(J378,[1]編集用0421!A:G,3,0)</f>
        <v>GFB434DMSA</v>
      </c>
      <c r="M378" s="45"/>
      <c r="N378" s="38" t="str">
        <f>VLOOKUP(L378,[1]編集用0421!C:G,3,0)</f>
        <v>残1</v>
      </c>
      <c r="O378" s="38">
        <f>VLOOKUP(L378,[1]編集用0421!C:G,5,0)</f>
        <v>2</v>
      </c>
      <c r="P378" s="41">
        <f>VLOOKUP(L378,[1]編集用0421!C:G,4,0)</f>
        <v>1950</v>
      </c>
      <c r="Q378" s="46"/>
    </row>
    <row r="379" spans="1:17" ht="29.25" customHeight="1">
      <c r="A379" s="43">
        <f t="shared" si="25"/>
        <v>609</v>
      </c>
      <c r="B379" s="33">
        <f>VLOOKUP(A379,[1]編集用0421!A:I,9,0)</f>
        <v>15</v>
      </c>
      <c r="C379" s="37" t="str">
        <f>VLOOKUP(A379,[1]編集用0421!A:G,3,0)</f>
        <v>GFB420BLSA</v>
      </c>
      <c r="D379" s="38" t="str">
        <f>VLOOKUP(C379,[1]編集用0421!C:G,3,0)</f>
        <v>△</v>
      </c>
      <c r="E379" s="39">
        <f>VLOOKUP(C379,[1]編集用0421!C:G,5,0)</f>
        <v>2</v>
      </c>
      <c r="F379" s="40"/>
      <c r="G379" s="41">
        <f>VLOOKUP(C379,[1]編集用0421!C:G,4,0)</f>
        <v>2900</v>
      </c>
      <c r="H379" s="42"/>
      <c r="I379" s="42"/>
      <c r="J379" s="43">
        <f t="shared" si="24"/>
        <v>634</v>
      </c>
      <c r="K379" s="33">
        <f>VLOOKUP(J379,[1]編集用0421!A:I,9,0)</f>
        <v>16</v>
      </c>
      <c r="L379" s="44" t="str">
        <f>VLOOKUP(J379,[1]編集用0421!A:G,3,0)</f>
        <v>PMSC02IVSA</v>
      </c>
      <c r="M379" s="45"/>
      <c r="N379" s="38" t="str">
        <f>VLOOKUP(L379,[1]編集用0421!C:G,3,0)</f>
        <v>○</v>
      </c>
      <c r="O379" s="38">
        <f>VLOOKUP(L379,[1]編集用0421!C:G,5,0)</f>
        <v>2</v>
      </c>
      <c r="P379" s="41">
        <f>VLOOKUP(L379,[1]編集用0421!C:G,4,0)</f>
        <v>900</v>
      </c>
      <c r="Q379" s="46"/>
    </row>
    <row r="380" spans="1:17" ht="29.25" customHeight="1">
      <c r="A380" s="43">
        <f t="shared" si="25"/>
        <v>610</v>
      </c>
      <c r="B380" s="33">
        <f>VLOOKUP(A380,[1]編集用0421!A:I,9,0)</f>
        <v>15</v>
      </c>
      <c r="C380" s="37" t="str">
        <f>VLOOKUP(A380,[1]編集用0421!A:G,3,0)</f>
        <v>GFB420GRSA</v>
      </c>
      <c r="D380" s="38" t="str">
        <f>VLOOKUP(C380,[1]編集用0421!C:G,3,0)</f>
        <v>◎</v>
      </c>
      <c r="E380" s="39">
        <f>VLOOKUP(C380,[1]編集用0421!C:G,5,0)</f>
        <v>2</v>
      </c>
      <c r="F380" s="40"/>
      <c r="G380" s="41">
        <f>VLOOKUP(C380,[1]編集用0421!C:G,4,0)</f>
        <v>2900</v>
      </c>
      <c r="H380" s="42"/>
      <c r="I380" s="42"/>
      <c r="J380" s="43">
        <f t="shared" si="24"/>
        <v>635</v>
      </c>
      <c r="K380" s="33">
        <f>VLOOKUP(J380,[1]編集用0421!A:I,9,0)</f>
        <v>16</v>
      </c>
      <c r="L380" s="44" t="str">
        <f>VLOOKUP(J380,[1]編集用0421!A:G,3,0)</f>
        <v>GFB349DBKSA</v>
      </c>
      <c r="M380" s="45"/>
      <c r="N380" s="38" t="str">
        <f>VLOOKUP(L380,[1]編集用0421!C:G,3,0)</f>
        <v>△</v>
      </c>
      <c r="O380" s="38">
        <f>VLOOKUP(L380,[1]編集用0421!C:G,5,0)</f>
        <v>2</v>
      </c>
      <c r="P380" s="41">
        <f>VLOOKUP(L380,[1]編集用0421!C:G,4,0)</f>
        <v>3800</v>
      </c>
      <c r="Q380" s="46"/>
    </row>
    <row r="381" spans="1:17" ht="29.25" customHeight="1">
      <c r="A381" s="43">
        <f t="shared" si="25"/>
        <v>611</v>
      </c>
      <c r="B381" s="33">
        <f>VLOOKUP(A381,[1]編集用0421!A:I,9,0)</f>
        <v>15</v>
      </c>
      <c r="C381" s="37" t="str">
        <f>VLOOKUP(A381,[1]編集用0421!A:G,3,0)</f>
        <v>GFB420WHSA</v>
      </c>
      <c r="D381" s="38" t="str">
        <f>VLOOKUP(C381,[1]編集用0421!C:G,3,0)</f>
        <v>○</v>
      </c>
      <c r="E381" s="39">
        <f>VLOOKUP(C381,[1]編集用0421!C:G,5,0)</f>
        <v>2</v>
      </c>
      <c r="F381" s="40"/>
      <c r="G381" s="41">
        <f>VLOOKUP(C381,[1]編集用0421!C:G,4,0)</f>
        <v>2900</v>
      </c>
      <c r="H381" s="42"/>
      <c r="I381" s="42"/>
      <c r="J381" s="43">
        <f t="shared" si="24"/>
        <v>636</v>
      </c>
      <c r="K381" s="33">
        <f>VLOOKUP(J381,[1]編集用0421!A:I,9,0)</f>
        <v>16</v>
      </c>
      <c r="L381" s="44" t="str">
        <f>VLOOKUP(J381,[1]編集用0421!A:G,3,0)</f>
        <v>GFB349GYSA</v>
      </c>
      <c r="M381" s="45"/>
      <c r="N381" s="38" t="str">
        <f>VLOOKUP(L381,[1]編集用0421!C:G,3,0)</f>
        <v>×</v>
      </c>
      <c r="O381" s="38">
        <f>VLOOKUP(L381,[1]編集用0421!C:G,5,0)</f>
        <v>2</v>
      </c>
      <c r="P381" s="41">
        <f>VLOOKUP(L381,[1]編集用0421!C:G,4,0)</f>
        <v>3800</v>
      </c>
      <c r="Q381" s="46"/>
    </row>
    <row r="382" spans="1:17" ht="29.25" customHeight="1">
      <c r="A382" s="43">
        <f t="shared" si="25"/>
        <v>612</v>
      </c>
      <c r="B382" s="33">
        <f>VLOOKUP(A382,[1]編集用0421!A:I,9,0)</f>
        <v>15</v>
      </c>
      <c r="C382" s="37" t="str">
        <f>VLOOKUP(A382,[1]編集用0421!A:G,3,0)</f>
        <v>GFB420BKSA</v>
      </c>
      <c r="D382" s="38" t="str">
        <f>VLOOKUP(C382,[1]編集用0421!C:G,3,0)</f>
        <v>○</v>
      </c>
      <c r="E382" s="39">
        <f>VLOOKUP(C382,[1]編集用0421!C:G,5,0)</f>
        <v>2</v>
      </c>
      <c r="F382" s="40"/>
      <c r="G382" s="41">
        <f>VLOOKUP(C382,[1]編集用0421!C:G,4,0)</f>
        <v>2900</v>
      </c>
      <c r="H382" s="42"/>
      <c r="I382" s="42"/>
      <c r="J382" s="43">
        <f t="shared" si="24"/>
        <v>637</v>
      </c>
      <c r="K382" s="33">
        <f>VLOOKUP(J382,[1]編集用0421!A:I,9,0)</f>
        <v>16</v>
      </c>
      <c r="L382" s="44" t="str">
        <f>VLOOKUP(J382,[1]編集用0421!A:G,3,0)</f>
        <v>GFB348DBKSA</v>
      </c>
      <c r="M382" s="45"/>
      <c r="N382" s="38" t="str">
        <f>VLOOKUP(L382,[1]編集用0421!C:G,3,0)</f>
        <v>○</v>
      </c>
      <c r="O382" s="38">
        <f>VLOOKUP(L382,[1]編集用0421!C:G,5,0)</f>
        <v>2</v>
      </c>
      <c r="P382" s="41">
        <f>VLOOKUP(L382,[1]編集用0421!C:G,4,0)</f>
        <v>4800</v>
      </c>
      <c r="Q382" s="46"/>
    </row>
    <row r="383" spans="1:17" ht="29.25" customHeight="1">
      <c r="A383" s="43">
        <f t="shared" si="25"/>
        <v>613</v>
      </c>
      <c r="B383" s="33">
        <f>VLOOKUP(A383,[1]編集用0421!A:I,9,0)</f>
        <v>15</v>
      </c>
      <c r="C383" s="37" t="str">
        <f>VLOOKUP(A383,[1]編集用0421!A:G,3,0)</f>
        <v>GFB418PKSA</v>
      </c>
      <c r="D383" s="38" t="str">
        <f>VLOOKUP(C383,[1]編集用0421!C:G,3,0)</f>
        <v>○</v>
      </c>
      <c r="E383" s="39">
        <f>VLOOKUP(C383,[1]編集用0421!C:G,5,0)</f>
        <v>2</v>
      </c>
      <c r="F383" s="40"/>
      <c r="G383" s="41">
        <f>VLOOKUP(C383,[1]編集用0421!C:G,4,0)</f>
        <v>2500</v>
      </c>
      <c r="H383" s="42"/>
      <c r="I383" s="42"/>
      <c r="J383" s="43">
        <f t="shared" si="24"/>
        <v>638</v>
      </c>
      <c r="K383" s="33">
        <f>VLOOKUP(J383,[1]編集用0421!A:I,9,0)</f>
        <v>16</v>
      </c>
      <c r="L383" s="44" t="str">
        <f>VLOOKUP(J383,[1]編集用0421!A:G,3,0)</f>
        <v>GFB348BKSA</v>
      </c>
      <c r="M383" s="45"/>
      <c r="N383" s="38" t="str">
        <f>VLOOKUP(L383,[1]編集用0421!C:G,3,0)</f>
        <v>△</v>
      </c>
      <c r="O383" s="38">
        <f>VLOOKUP(L383,[1]編集用0421!C:G,5,0)</f>
        <v>2</v>
      </c>
      <c r="P383" s="41">
        <f>VLOOKUP(L383,[1]編集用0421!C:G,4,0)</f>
        <v>4800</v>
      </c>
      <c r="Q383" s="46"/>
    </row>
    <row r="384" spans="1:17" ht="29.25" customHeight="1">
      <c r="A384" s="43">
        <f t="shared" si="25"/>
        <v>614</v>
      </c>
      <c r="B384" s="33">
        <f>VLOOKUP(A384,[1]編集用0421!A:I,9,0)</f>
        <v>15</v>
      </c>
      <c r="C384" s="37" t="str">
        <f>VLOOKUP(A384,[1]編集用0421!A:G,3,0)</f>
        <v>GFB418IGSA</v>
      </c>
      <c r="D384" s="38" t="str">
        <f>VLOOKUP(C384,[1]編集用0421!C:G,3,0)</f>
        <v>○</v>
      </c>
      <c r="E384" s="39">
        <f>VLOOKUP(C384,[1]編集用0421!C:G,5,0)</f>
        <v>2</v>
      </c>
      <c r="F384" s="40"/>
      <c r="G384" s="41">
        <f>VLOOKUP(C384,[1]編集用0421!C:G,4,0)</f>
        <v>2500</v>
      </c>
      <c r="H384" s="42"/>
      <c r="I384" s="42"/>
      <c r="J384" s="43">
        <f t="shared" si="24"/>
        <v>639</v>
      </c>
      <c r="K384" s="33">
        <f>VLOOKUP(J384,[1]編集用0421!A:I,9,0)</f>
        <v>16</v>
      </c>
      <c r="L384" s="44" t="str">
        <f>VLOOKUP(J384,[1]編集用0421!A:G,3,0)</f>
        <v>GFB348GYSA</v>
      </c>
      <c r="M384" s="45"/>
      <c r="N384" s="38" t="str">
        <f>VLOOKUP(L384,[1]編集用0421!C:G,3,0)</f>
        <v>×</v>
      </c>
      <c r="O384" s="38">
        <f>VLOOKUP(L384,[1]編集用0421!C:G,5,0)</f>
        <v>2</v>
      </c>
      <c r="P384" s="41">
        <f>VLOOKUP(L384,[1]編集用0421!C:G,4,0)</f>
        <v>4800</v>
      </c>
      <c r="Q384" s="46"/>
    </row>
    <row r="385" spans="1:17" ht="29.25" customHeight="1">
      <c r="A385" s="43">
        <f t="shared" si="25"/>
        <v>615</v>
      </c>
      <c r="B385" s="33">
        <f>VLOOKUP(A385,[1]編集用0421!A:I,9,0)</f>
        <v>15</v>
      </c>
      <c r="C385" s="37" t="str">
        <f>VLOOKUP(A385,[1]編集用0421!A:G,3,0)</f>
        <v>GFB418BLSA</v>
      </c>
      <c r="D385" s="38" t="str">
        <f>VLOOKUP(C385,[1]編集用0421!C:G,3,0)</f>
        <v>×</v>
      </c>
      <c r="E385" s="39">
        <f>VLOOKUP(C385,[1]編集用0421!C:G,5,0)</f>
        <v>2</v>
      </c>
      <c r="F385" s="40"/>
      <c r="G385" s="41">
        <f>VLOOKUP(C385,[1]編集用0421!C:G,4,0)</f>
        <v>2500</v>
      </c>
      <c r="H385" s="42"/>
      <c r="I385" s="42"/>
      <c r="J385" s="43">
        <f t="shared" si="24"/>
        <v>640</v>
      </c>
    </row>
    <row r="386" spans="1:17" ht="29.25" customHeight="1">
      <c r="A386" s="43">
        <f t="shared" si="25"/>
        <v>616</v>
      </c>
      <c r="B386" s="33">
        <f>VLOOKUP(A386,[1]編集用0421!A:I,9,0)</f>
        <v>15</v>
      </c>
      <c r="C386" s="37" t="str">
        <f>VLOOKUP(A386,[1]編集用0421!A:G,3,0)</f>
        <v>GFB444BRSA</v>
      </c>
      <c r="D386" s="38" t="str">
        <f>VLOOKUP(C386,[1]編集用0421!C:G,3,0)</f>
        <v>○</v>
      </c>
      <c r="E386" s="39">
        <f>VLOOKUP(C386,[1]編集用0421!C:G,5,0)</f>
        <v>2</v>
      </c>
      <c r="F386" s="40"/>
      <c r="G386" s="41">
        <f>VLOOKUP(C386,[1]編集用0421!C:G,4,0)</f>
        <v>1800</v>
      </c>
      <c r="H386" s="42"/>
      <c r="I386" s="42"/>
      <c r="J386" s="43">
        <f t="shared" si="24"/>
        <v>641</v>
      </c>
    </row>
    <row r="387" spans="1:17" ht="29.25" customHeight="1">
      <c r="A387" s="43">
        <f t="shared" si="25"/>
        <v>617</v>
      </c>
      <c r="B387" s="33">
        <f>VLOOKUP(A387,[1]編集用0421!A:I,9,0)</f>
        <v>15</v>
      </c>
      <c r="C387" s="37" t="str">
        <f>VLOOKUP(A387,[1]編集用0421!A:G,3,0)</f>
        <v>GFB444WHSA</v>
      </c>
      <c r="D387" s="38" t="str">
        <f>VLOOKUP(C387,[1]編集用0421!C:G,3,0)</f>
        <v>△</v>
      </c>
      <c r="E387" s="39">
        <f>VLOOKUP(C387,[1]編集用0421!C:G,5,0)</f>
        <v>2</v>
      </c>
      <c r="F387" s="40"/>
      <c r="G387" s="41">
        <f>VLOOKUP(C387,[1]編集用0421!C:G,4,0)</f>
        <v>1800</v>
      </c>
      <c r="H387" s="42"/>
      <c r="I387" s="42"/>
      <c r="J387" s="43">
        <f t="shared" si="24"/>
        <v>642</v>
      </c>
    </row>
    <row r="388" spans="1:17" ht="29.25" customHeight="1">
      <c r="A388" s="43">
        <f t="shared" si="25"/>
        <v>618</v>
      </c>
      <c r="B388" s="33">
        <f>VLOOKUP(A388,[1]編集用0421!A:I,9,0)</f>
        <v>15</v>
      </c>
      <c r="C388" s="37" t="str">
        <f>VLOOKUP(A388,[1]編集用0421!A:G,3,0)</f>
        <v>GFB198BKSA</v>
      </c>
      <c r="D388" s="38" t="str">
        <f>VLOOKUP(C388,[1]編集用0421!C:G,3,0)</f>
        <v>△</v>
      </c>
      <c r="E388" s="39">
        <f>VLOOKUP(C388,[1]編集用0421!C:G,5,0)</f>
        <v>2</v>
      </c>
      <c r="F388" s="40"/>
      <c r="G388" s="41">
        <f>VLOOKUP(C388,[1]編集用0421!C:G,4,0)</f>
        <v>2100</v>
      </c>
      <c r="H388" s="42"/>
      <c r="I388" s="42"/>
      <c r="J388" s="43">
        <f t="shared" si="24"/>
        <v>643</v>
      </c>
    </row>
    <row r="389" spans="1:17" ht="29.25" customHeight="1">
      <c r="A389" s="43">
        <f t="shared" si="25"/>
        <v>619</v>
      </c>
      <c r="B389" s="33">
        <f>VLOOKUP(A389,[1]編集用0421!A:I,9,0)</f>
        <v>15</v>
      </c>
      <c r="C389" s="37" t="str">
        <f>VLOOKUP(A389,[1]編集用0421!A:G,3,0)</f>
        <v>GFB198WHSA</v>
      </c>
      <c r="D389" s="38" t="str">
        <f>VLOOKUP(C389,[1]編集用0421!C:G,3,0)</f>
        <v>○</v>
      </c>
      <c r="E389" s="39">
        <f>VLOOKUP(C389,[1]編集用0421!C:G,5,0)</f>
        <v>2</v>
      </c>
      <c r="F389" s="40"/>
      <c r="G389" s="41">
        <f>VLOOKUP(C389,[1]編集用0421!C:G,4,0)</f>
        <v>2100</v>
      </c>
      <c r="H389" s="42"/>
      <c r="I389" s="42"/>
      <c r="J389" s="43">
        <f t="shared" si="24"/>
        <v>644</v>
      </c>
    </row>
    <row r="390" spans="1:17" ht="29.25" customHeight="1">
      <c r="A390" s="43">
        <f t="shared" si="25"/>
        <v>620</v>
      </c>
      <c r="B390" s="33">
        <f>VLOOKUP(A390,[1]編集用0421!A:I,9,0)</f>
        <v>15</v>
      </c>
      <c r="C390" s="37" t="str">
        <f>VLOOKUP(A390,[1]編集用0421!A:G,3,0)</f>
        <v>GFB198BLSA</v>
      </c>
      <c r="D390" s="38" t="str">
        <f>VLOOKUP(C390,[1]編集用0421!C:G,3,0)</f>
        <v>△</v>
      </c>
      <c r="E390" s="39">
        <f>VLOOKUP(C390,[1]編集用0421!C:G,5,0)</f>
        <v>2</v>
      </c>
      <c r="F390" s="40"/>
      <c r="G390" s="41">
        <f>VLOOKUP(C390,[1]編集用0421!C:G,4,0)</f>
        <v>2100</v>
      </c>
      <c r="H390" s="42"/>
      <c r="I390" s="42"/>
      <c r="J390" s="43">
        <f t="shared" si="24"/>
        <v>645</v>
      </c>
    </row>
    <row r="391" spans="1:17" ht="29.25" customHeight="1">
      <c r="A391" s="43">
        <f t="shared" si="25"/>
        <v>621</v>
      </c>
      <c r="B391" s="33">
        <f>VLOOKUP(A391,[1]編集用0421!A:I,9,0)</f>
        <v>15</v>
      </c>
      <c r="C391" s="37" t="str">
        <f>VLOOKUP(A391,[1]編集用0421!A:G,3,0)</f>
        <v>GFB199BKSA</v>
      </c>
      <c r="D391" s="38" t="str">
        <f>VLOOKUP(C391,[1]編集用0421!C:G,3,0)</f>
        <v>△</v>
      </c>
      <c r="E391" s="39">
        <f>VLOOKUP(C391,[1]編集用0421!C:G,5,0)</f>
        <v>2</v>
      </c>
      <c r="F391" s="40"/>
      <c r="G391" s="41">
        <f>VLOOKUP(C391,[1]編集用0421!C:G,4,0)</f>
        <v>2700</v>
      </c>
      <c r="H391" s="42"/>
      <c r="I391" s="42"/>
      <c r="J391" s="43">
        <f t="shared" si="24"/>
        <v>646</v>
      </c>
    </row>
    <row r="392" spans="1:17" ht="29.25" customHeight="1">
      <c r="A392" s="43">
        <f t="shared" si="25"/>
        <v>622</v>
      </c>
      <c r="B392" s="33">
        <f>VLOOKUP(A392,[1]編集用0421!A:I,9,0)</f>
        <v>15</v>
      </c>
      <c r="C392" s="37" t="str">
        <f>VLOOKUP(A392,[1]編集用0421!A:G,3,0)</f>
        <v>GFB199WHSA</v>
      </c>
      <c r="D392" s="38" t="str">
        <f>VLOOKUP(C392,[1]編集用0421!C:G,3,0)</f>
        <v>○</v>
      </c>
      <c r="E392" s="39">
        <f>VLOOKUP(C392,[1]編集用0421!C:G,5,0)</f>
        <v>2</v>
      </c>
      <c r="F392" s="40"/>
      <c r="G392" s="41">
        <f>VLOOKUP(C392,[1]編集用0421!C:G,4,0)</f>
        <v>2700</v>
      </c>
      <c r="H392" s="42"/>
      <c r="I392" s="42"/>
      <c r="J392" s="43">
        <f t="shared" si="24"/>
        <v>647</v>
      </c>
    </row>
    <row r="393" spans="1:17" ht="29.25" customHeight="1">
      <c r="A393" s="43">
        <f t="shared" si="25"/>
        <v>623</v>
      </c>
      <c r="B393" s="33">
        <f>VLOOKUP(A393,[1]編集用0421!A:I,9,0)</f>
        <v>15</v>
      </c>
      <c r="C393" s="37" t="str">
        <f>VLOOKUP(A393,[1]編集用0421!A:G,3,0)</f>
        <v>GFB199BLSA</v>
      </c>
      <c r="D393" s="38" t="str">
        <f>VLOOKUP(C393,[1]編集用0421!C:G,3,0)</f>
        <v>△</v>
      </c>
      <c r="E393" s="39">
        <f>VLOOKUP(C393,[1]編集用0421!C:G,5,0)</f>
        <v>2</v>
      </c>
      <c r="F393" s="40"/>
      <c r="G393" s="41">
        <f>VLOOKUP(C393,[1]編集用0421!C:G,4,0)</f>
        <v>2700</v>
      </c>
      <c r="H393" s="42"/>
      <c r="I393" s="42"/>
      <c r="J393" s="43">
        <f t="shared" si="24"/>
        <v>648</v>
      </c>
    </row>
    <row r="394" spans="1:17" ht="29.25" customHeight="1">
      <c r="A394" s="43">
        <f t="shared" si="25"/>
        <v>624</v>
      </c>
      <c r="B394" s="33">
        <f>VLOOKUP(A394,[1]編集用0421!A:I,9,0)</f>
        <v>16</v>
      </c>
      <c r="C394" s="37" t="str">
        <f>VLOOKUP(A394,[1]編集用0421!A:G,3,0)</f>
        <v>GFB377BRSA</v>
      </c>
      <c r="D394" s="38" t="str">
        <f>VLOOKUP(C394,[1]編集用0421!C:G,3,0)</f>
        <v>△</v>
      </c>
      <c r="E394" s="39">
        <f>VLOOKUP(C394,[1]編集用0421!C:G,5,0)</f>
        <v>2</v>
      </c>
      <c r="F394" s="40"/>
      <c r="G394" s="41">
        <f>VLOOKUP(C394,[1]編集用0421!C:G,4,0)</f>
        <v>3900</v>
      </c>
      <c r="H394" s="42"/>
      <c r="I394" s="42"/>
      <c r="J394" s="43">
        <f t="shared" si="24"/>
        <v>649</v>
      </c>
    </row>
    <row r="395" spans="1:17" ht="29.25" customHeight="1">
      <c r="A395" s="43">
        <f t="shared" si="25"/>
        <v>625</v>
      </c>
      <c r="B395" s="33">
        <f>VLOOKUP(A395,[1]編集用0421!A:I,9,0)</f>
        <v>16</v>
      </c>
      <c r="C395" s="37" t="str">
        <f>VLOOKUP(A395,[1]編集用0421!A:G,3,0)</f>
        <v>GFB377WHSA</v>
      </c>
      <c r="D395" s="38" t="str">
        <f>VLOOKUP(C395,[1]編集用0421!C:G,3,0)</f>
        <v>×</v>
      </c>
      <c r="E395" s="39">
        <f>VLOOKUP(C395,[1]編集用0421!C:G,5,0)</f>
        <v>2</v>
      </c>
      <c r="F395" s="40"/>
      <c r="G395" s="41">
        <f>VLOOKUP(C395,[1]編集用0421!C:G,4,0)</f>
        <v>3900</v>
      </c>
      <c r="H395" s="42"/>
      <c r="I395" s="42"/>
      <c r="J395" s="43">
        <f t="shared" si="24"/>
        <v>650</v>
      </c>
    </row>
    <row r="396" spans="1:17" ht="7.5" customHeight="1"/>
    <row r="397" spans="1:17" ht="19">
      <c r="B397" s="47" t="s">
        <v>19</v>
      </c>
    </row>
    <row r="398" spans="1:17" ht="7.5" customHeight="1"/>
    <row r="399" spans="1:17">
      <c r="B399" s="1" t="s">
        <v>11</v>
      </c>
      <c r="Q399" s="32" t="s">
        <v>12</v>
      </c>
    </row>
    <row r="400" spans="1:17">
      <c r="B400" s="33" t="s">
        <v>13</v>
      </c>
      <c r="C400" s="33" t="s">
        <v>14</v>
      </c>
      <c r="D400" s="33" t="s">
        <v>15</v>
      </c>
      <c r="E400" s="34" t="s">
        <v>16</v>
      </c>
      <c r="F400" s="35"/>
      <c r="G400" s="33" t="s">
        <v>17</v>
      </c>
      <c r="H400" s="36" t="s">
        <v>18</v>
      </c>
      <c r="I400" s="36"/>
      <c r="K400" s="33" t="s">
        <v>13</v>
      </c>
      <c r="L400" s="34" t="s">
        <v>14</v>
      </c>
      <c r="M400" s="35"/>
      <c r="N400" s="33" t="s">
        <v>15</v>
      </c>
      <c r="O400" s="33" t="s">
        <v>16</v>
      </c>
      <c r="P400" s="33" t="s">
        <v>17</v>
      </c>
      <c r="Q400" s="33" t="s">
        <v>18</v>
      </c>
    </row>
    <row r="401" spans="1:17" ht="29.25" customHeight="1">
      <c r="A401" s="1">
        <f>J395+1</f>
        <v>651</v>
      </c>
      <c r="B401" s="33">
        <f>VLOOKUP(A401,[1]編集用0421!A:I,9,0)</f>
        <v>17</v>
      </c>
      <c r="C401" s="37" t="str">
        <f>VLOOKUP(A401,[1]編集用0421!A:G,3,0)</f>
        <v>KK23GDSA</v>
      </c>
      <c r="D401" s="38" t="str">
        <f>VLOOKUP(C401,[1]編集用0421!C:G,3,0)</f>
        <v>○</v>
      </c>
      <c r="E401" s="39">
        <f>VLOOKUP(C401,[1]編集用0421!C:G,5,0)</f>
        <v>1</v>
      </c>
      <c r="F401" s="40"/>
      <c r="G401" s="41">
        <f>VLOOKUP(C401,[1]編集用0421!C:G,4,0)</f>
        <v>1980</v>
      </c>
      <c r="H401" s="42"/>
      <c r="I401" s="42"/>
      <c r="J401" s="43">
        <f>$A401+25</f>
        <v>676</v>
      </c>
      <c r="K401" s="33">
        <f>VLOOKUP(J401,[1]編集用0421!A:I,9,0)</f>
        <v>18</v>
      </c>
      <c r="L401" s="44" t="str">
        <f>VLOOKUP(J401,[1]編集用0421!A:G,3,0)</f>
        <v>KBFW01GYSA</v>
      </c>
      <c r="M401" s="45"/>
      <c r="N401" s="38" t="str">
        <f>VLOOKUP(L401,[1]編集用0421!C:G,3,0)</f>
        <v>△</v>
      </c>
      <c r="O401" s="38">
        <f>VLOOKUP(L401,[1]編集用0421!C:G,5,0)</f>
        <v>3</v>
      </c>
      <c r="P401" s="41">
        <f>VLOOKUP(L401,[1]編集用0421!C:G,4,0)</f>
        <v>550</v>
      </c>
      <c r="Q401" s="46"/>
    </row>
    <row r="402" spans="1:17" ht="29.25" customHeight="1">
      <c r="A402" s="43">
        <f>$A401+1</f>
        <v>652</v>
      </c>
      <c r="B402" s="33">
        <f>VLOOKUP(A402,[1]編集用0421!A:I,9,0)</f>
        <v>17</v>
      </c>
      <c r="C402" s="37" t="str">
        <f>VLOOKUP(A402,[1]編集用0421!A:G,3,0)</f>
        <v>KK43GDSA</v>
      </c>
      <c r="D402" s="38" t="str">
        <f>VLOOKUP(C402,[1]編集用0421!C:G,3,0)</f>
        <v>○</v>
      </c>
      <c r="E402" s="39">
        <f>VLOOKUP(C402,[1]編集用0421!C:G,5,0)</f>
        <v>2</v>
      </c>
      <c r="F402" s="40"/>
      <c r="G402" s="41">
        <f>VLOOKUP(C402,[1]編集用0421!C:G,4,0)</f>
        <v>1300</v>
      </c>
      <c r="H402" s="42"/>
      <c r="I402" s="42"/>
      <c r="J402" s="43">
        <f t="shared" ref="J402:J425" si="26">$A402+25</f>
        <v>677</v>
      </c>
      <c r="K402" s="33">
        <f>VLOOKUP(J402,[1]編集用0421!A:I,9,0)</f>
        <v>18</v>
      </c>
      <c r="L402" s="44" t="str">
        <f>VLOOKUP(J402,[1]編集用0421!A:G,3,0)</f>
        <v>KBFW02WHSA</v>
      </c>
      <c r="M402" s="45"/>
      <c r="N402" s="38" t="str">
        <f>VLOOKUP(L402,[1]編集用0421!C:G,3,0)</f>
        <v>×</v>
      </c>
      <c r="O402" s="38">
        <f>VLOOKUP(L402,[1]編集用0421!C:G,5,0)</f>
        <v>3</v>
      </c>
      <c r="P402" s="41">
        <f>VLOOKUP(L402,[1]編集用0421!C:G,4,0)</f>
        <v>550</v>
      </c>
      <c r="Q402" s="46"/>
    </row>
    <row r="403" spans="1:17" ht="29.25" customHeight="1">
      <c r="A403" s="43">
        <f t="shared" ref="A403:A425" si="27">$A402+1</f>
        <v>653</v>
      </c>
      <c r="B403" s="33">
        <f>VLOOKUP(A403,[1]編集用0421!A:I,9,0)</f>
        <v>17</v>
      </c>
      <c r="C403" s="37" t="str">
        <f>VLOOKUP(A403,[1]編集用0421!A:G,3,0)</f>
        <v>KK68GDSA</v>
      </c>
      <c r="D403" s="38" t="str">
        <f>VLOOKUP(C403,[1]編集用0421!C:G,3,0)</f>
        <v>○</v>
      </c>
      <c r="E403" s="39">
        <f>VLOOKUP(C403,[1]編集用0421!C:G,5,0)</f>
        <v>1</v>
      </c>
      <c r="F403" s="40"/>
      <c r="G403" s="41">
        <f>VLOOKUP(C403,[1]編集用0421!C:G,4,0)</f>
        <v>3800</v>
      </c>
      <c r="H403" s="42"/>
      <c r="I403" s="42"/>
      <c r="J403" s="43">
        <f t="shared" si="26"/>
        <v>678</v>
      </c>
      <c r="K403" s="33">
        <f>VLOOKUP(J403,[1]編集用0421!A:I,9,0)</f>
        <v>18</v>
      </c>
      <c r="L403" s="44" t="str">
        <f>VLOOKUP(J403,[1]編集用0421!A:G,3,0)</f>
        <v>KBFW02PKSA</v>
      </c>
      <c r="M403" s="45"/>
      <c r="N403" s="38" t="str">
        <f>VLOOKUP(L403,[1]編集用0421!C:G,3,0)</f>
        <v>◎</v>
      </c>
      <c r="O403" s="38">
        <f>VLOOKUP(L403,[1]編集用0421!C:G,5,0)</f>
        <v>3</v>
      </c>
      <c r="P403" s="41">
        <f>VLOOKUP(L403,[1]編集用0421!C:G,4,0)</f>
        <v>550</v>
      </c>
      <c r="Q403" s="46"/>
    </row>
    <row r="404" spans="1:17" ht="29.25" customHeight="1">
      <c r="A404" s="43">
        <f t="shared" si="27"/>
        <v>654</v>
      </c>
      <c r="B404" s="33">
        <f>VLOOKUP(A404,[1]編集用0421!A:I,9,0)</f>
        <v>17</v>
      </c>
      <c r="C404" s="37" t="str">
        <f>VLOOKUP(A404,[1]編集用0421!A:G,3,0)</f>
        <v>KK68IRSA</v>
      </c>
      <c r="D404" s="38" t="str">
        <f>VLOOKUP(C404,[1]編集用0421!C:G,3,0)</f>
        <v>◎</v>
      </c>
      <c r="E404" s="39">
        <f>VLOOKUP(C404,[1]編集用0421!C:G,5,0)</f>
        <v>1</v>
      </c>
      <c r="F404" s="40"/>
      <c r="G404" s="41">
        <f>VLOOKUP(C404,[1]編集用0421!C:G,4,0)</f>
        <v>3800</v>
      </c>
      <c r="H404" s="42"/>
      <c r="I404" s="42"/>
      <c r="J404" s="43">
        <f t="shared" si="26"/>
        <v>679</v>
      </c>
      <c r="K404" s="33">
        <f>VLOOKUP(J404,[1]編集用0421!A:I,9,0)</f>
        <v>18</v>
      </c>
      <c r="L404" s="44" t="str">
        <f>VLOOKUP(J404,[1]編集用0421!A:G,3,0)</f>
        <v>KBFW02BLSA</v>
      </c>
      <c r="M404" s="45"/>
      <c r="N404" s="38" t="str">
        <f>VLOOKUP(L404,[1]編集用0421!C:G,3,0)</f>
        <v>○</v>
      </c>
      <c r="O404" s="38">
        <f>VLOOKUP(L404,[1]編集用0421!C:G,5,0)</f>
        <v>3</v>
      </c>
      <c r="P404" s="41">
        <f>VLOOKUP(L404,[1]編集用0421!C:G,4,0)</f>
        <v>550</v>
      </c>
      <c r="Q404" s="46"/>
    </row>
    <row r="405" spans="1:17" ht="29.25" customHeight="1">
      <c r="A405" s="43">
        <f t="shared" si="27"/>
        <v>655</v>
      </c>
      <c r="B405" s="33">
        <f>VLOOKUP(A405,[1]編集用0421!A:I,9,0)</f>
        <v>17</v>
      </c>
      <c r="C405" s="37" t="str">
        <f>VLOOKUP(A405,[1]編集用0421!A:G,3,0)</f>
        <v>KK71GDSA</v>
      </c>
      <c r="D405" s="38" t="str">
        <f>VLOOKUP(C405,[1]編集用0421!C:G,3,0)</f>
        <v>×</v>
      </c>
      <c r="E405" s="39">
        <f>VLOOKUP(C405,[1]編集用0421!C:G,5,0)</f>
        <v>2</v>
      </c>
      <c r="F405" s="40"/>
      <c r="G405" s="41">
        <f>VLOOKUP(C405,[1]編集用0421!C:G,4,0)</f>
        <v>2100</v>
      </c>
      <c r="H405" s="42"/>
      <c r="I405" s="42"/>
      <c r="J405" s="43">
        <f t="shared" si="26"/>
        <v>680</v>
      </c>
      <c r="K405" s="33">
        <f>VLOOKUP(J405,[1]編集用0421!A:I,9,0)</f>
        <v>18</v>
      </c>
      <c r="L405" s="44" t="str">
        <f>VLOOKUP(J405,[1]編集用0421!A:G,3,0)</f>
        <v>KBFW02GYSA</v>
      </c>
      <c r="M405" s="45"/>
      <c r="N405" s="38" t="str">
        <f>VLOOKUP(L405,[1]編集用0421!C:G,3,0)</f>
        <v>○</v>
      </c>
      <c r="O405" s="38">
        <f>VLOOKUP(L405,[1]編集用0421!C:G,5,0)</f>
        <v>3</v>
      </c>
      <c r="P405" s="41">
        <f>VLOOKUP(L405,[1]編集用0421!C:G,4,0)</f>
        <v>550</v>
      </c>
      <c r="Q405" s="46"/>
    </row>
    <row r="406" spans="1:17" ht="29.25" customHeight="1">
      <c r="A406" s="43">
        <f t="shared" si="27"/>
        <v>656</v>
      </c>
      <c r="B406" s="33">
        <f>VLOOKUP(A406,[1]編集用0421!A:I,9,0)</f>
        <v>17</v>
      </c>
      <c r="C406" s="37" t="str">
        <f>VLOOKUP(A406,[1]編集用0421!A:G,3,0)</f>
        <v>KK80IRSA</v>
      </c>
      <c r="D406" s="38" t="str">
        <f>VLOOKUP(C406,[1]編集用0421!C:G,3,0)</f>
        <v>○</v>
      </c>
      <c r="E406" s="39">
        <f>VLOOKUP(C406,[1]編集用0421!C:G,5,0)</f>
        <v>2</v>
      </c>
      <c r="F406" s="40"/>
      <c r="G406" s="41">
        <f>VLOOKUP(C406,[1]編集用0421!C:G,4,0)</f>
        <v>900</v>
      </c>
      <c r="H406" s="42"/>
      <c r="I406" s="42"/>
      <c r="J406" s="43">
        <f t="shared" si="26"/>
        <v>681</v>
      </c>
      <c r="K406" s="33">
        <f>VLOOKUP(J406,[1]編集用0421!A:I,9,0)</f>
        <v>18</v>
      </c>
      <c r="L406" s="44" t="str">
        <f>VLOOKUP(J406,[1]編集用0421!A:G,3,0)</f>
        <v>KBFW03WHSA</v>
      </c>
      <c r="M406" s="45"/>
      <c r="N406" s="38" t="str">
        <f>VLOOKUP(L406,[1]編集用0421!C:G,3,0)</f>
        <v>◎</v>
      </c>
      <c r="O406" s="38">
        <f>VLOOKUP(L406,[1]編集用0421!C:G,5,0)</f>
        <v>2</v>
      </c>
      <c r="P406" s="41">
        <f>VLOOKUP(L406,[1]編集用0421!C:G,4,0)</f>
        <v>600</v>
      </c>
      <c r="Q406" s="46"/>
    </row>
    <row r="407" spans="1:17" ht="29.25" customHeight="1">
      <c r="A407" s="43">
        <f t="shared" si="27"/>
        <v>657</v>
      </c>
      <c r="B407" s="33">
        <f>VLOOKUP(A407,[1]編集用0421!A:I,9,0)</f>
        <v>17</v>
      </c>
      <c r="C407" s="37" t="str">
        <f>VLOOKUP(A407,[1]編集用0421!A:G,3,0)</f>
        <v>KK80BKSA</v>
      </c>
      <c r="D407" s="38" t="str">
        <f>VLOOKUP(C407,[1]編集用0421!C:G,3,0)</f>
        <v>○</v>
      </c>
      <c r="E407" s="39">
        <f>VLOOKUP(C407,[1]編集用0421!C:G,5,0)</f>
        <v>2</v>
      </c>
      <c r="F407" s="40"/>
      <c r="G407" s="41">
        <f>VLOOKUP(C407,[1]編集用0421!C:G,4,0)</f>
        <v>900</v>
      </c>
      <c r="H407" s="42"/>
      <c r="I407" s="42"/>
      <c r="J407" s="43">
        <f t="shared" si="26"/>
        <v>682</v>
      </c>
      <c r="K407" s="33">
        <f>VLOOKUP(J407,[1]編集用0421!A:I,9,0)</f>
        <v>18</v>
      </c>
      <c r="L407" s="44" t="str">
        <f>VLOOKUP(J407,[1]編集用0421!A:G,3,0)</f>
        <v>KBFW03PKSA</v>
      </c>
      <c r="M407" s="45"/>
      <c r="N407" s="38" t="str">
        <f>VLOOKUP(L407,[1]編集用0421!C:G,3,0)</f>
        <v>◎</v>
      </c>
      <c r="O407" s="38">
        <f>VLOOKUP(L407,[1]編集用0421!C:G,5,0)</f>
        <v>2</v>
      </c>
      <c r="P407" s="41">
        <f>VLOOKUP(L407,[1]編集用0421!C:G,4,0)</f>
        <v>600</v>
      </c>
      <c r="Q407" s="46"/>
    </row>
    <row r="408" spans="1:17" ht="29.25" customHeight="1">
      <c r="A408" s="43">
        <f t="shared" si="27"/>
        <v>658</v>
      </c>
      <c r="B408" s="33">
        <f>VLOOKUP(A408,[1]編集用0421!A:I,9,0)</f>
        <v>17</v>
      </c>
      <c r="C408" s="37" t="str">
        <f>VLOOKUP(A408,[1]編集用0421!A:G,3,0)</f>
        <v>KK80GDSA</v>
      </c>
      <c r="D408" s="38" t="str">
        <f>VLOOKUP(C408,[1]編集用0421!C:G,3,0)</f>
        <v>×</v>
      </c>
      <c r="E408" s="39">
        <f>VLOOKUP(C408,[1]編集用0421!C:G,5,0)</f>
        <v>2</v>
      </c>
      <c r="F408" s="40"/>
      <c r="G408" s="41">
        <f>VLOOKUP(C408,[1]編集用0421!C:G,4,0)</f>
        <v>900</v>
      </c>
      <c r="H408" s="42"/>
      <c r="I408" s="42"/>
      <c r="J408" s="43">
        <f t="shared" si="26"/>
        <v>683</v>
      </c>
      <c r="K408" s="33">
        <f>VLOOKUP(J408,[1]編集用0421!A:I,9,0)</f>
        <v>18</v>
      </c>
      <c r="L408" s="44" t="str">
        <f>VLOOKUP(J408,[1]編集用0421!A:G,3,0)</f>
        <v>KBFW03BLSA</v>
      </c>
      <c r="M408" s="45"/>
      <c r="N408" s="38" t="str">
        <f>VLOOKUP(L408,[1]編集用0421!C:G,3,0)</f>
        <v>○</v>
      </c>
      <c r="O408" s="38">
        <f>VLOOKUP(L408,[1]編集用0421!C:G,5,0)</f>
        <v>2</v>
      </c>
      <c r="P408" s="41">
        <f>VLOOKUP(L408,[1]編集用0421!C:G,4,0)</f>
        <v>600</v>
      </c>
      <c r="Q408" s="46"/>
    </row>
    <row r="409" spans="1:17" ht="29.25" customHeight="1">
      <c r="A409" s="43">
        <f t="shared" si="27"/>
        <v>659</v>
      </c>
      <c r="B409" s="33">
        <f>VLOOKUP(A409,[1]編集用0421!A:I,9,0)</f>
        <v>17</v>
      </c>
      <c r="C409" s="37" t="str">
        <f>VLOOKUP(A409,[1]編集用0421!A:G,3,0)</f>
        <v>KK81IRSA</v>
      </c>
      <c r="D409" s="38" t="str">
        <f>VLOOKUP(C409,[1]編集用0421!C:G,3,0)</f>
        <v>△</v>
      </c>
      <c r="E409" s="39">
        <f>VLOOKUP(C409,[1]編集用0421!C:G,5,0)</f>
        <v>2</v>
      </c>
      <c r="F409" s="40"/>
      <c r="G409" s="41">
        <f>VLOOKUP(C409,[1]編集用0421!C:G,4,0)</f>
        <v>1150</v>
      </c>
      <c r="H409" s="42"/>
      <c r="I409" s="42"/>
      <c r="J409" s="43">
        <f t="shared" si="26"/>
        <v>684</v>
      </c>
      <c r="K409" s="33">
        <f>VLOOKUP(J409,[1]編集用0421!A:I,9,0)</f>
        <v>18</v>
      </c>
      <c r="L409" s="44" t="str">
        <f>VLOOKUP(J409,[1]編集用0421!A:G,3,0)</f>
        <v>KBFW03BKSA</v>
      </c>
      <c r="M409" s="45"/>
      <c r="N409" s="38" t="str">
        <f>VLOOKUP(L409,[1]編集用0421!C:G,3,0)</f>
        <v>◎</v>
      </c>
      <c r="O409" s="38">
        <f>VLOOKUP(L409,[1]編集用0421!C:G,5,0)</f>
        <v>2</v>
      </c>
      <c r="P409" s="41">
        <f>VLOOKUP(L409,[1]編集用0421!C:G,4,0)</f>
        <v>600</v>
      </c>
      <c r="Q409" s="46"/>
    </row>
    <row r="410" spans="1:17" ht="29.25" customHeight="1">
      <c r="A410" s="43">
        <f t="shared" si="27"/>
        <v>660</v>
      </c>
      <c r="B410" s="33">
        <f>VLOOKUP(A410,[1]編集用0421!A:I,9,0)</f>
        <v>17</v>
      </c>
      <c r="C410" s="37" t="str">
        <f>VLOOKUP(A410,[1]編集用0421!A:G,3,0)</f>
        <v>KK81BKSA</v>
      </c>
      <c r="D410" s="38" t="str">
        <f>VLOOKUP(C410,[1]編集用0421!C:G,3,0)</f>
        <v>△</v>
      </c>
      <c r="E410" s="39">
        <f>VLOOKUP(C410,[1]編集用0421!C:G,5,0)</f>
        <v>2</v>
      </c>
      <c r="F410" s="40"/>
      <c r="G410" s="41">
        <f>VLOOKUP(C410,[1]編集用0421!C:G,4,0)</f>
        <v>1150</v>
      </c>
      <c r="H410" s="42"/>
      <c r="I410" s="42"/>
      <c r="J410" s="43">
        <f t="shared" si="26"/>
        <v>685</v>
      </c>
      <c r="K410" s="33">
        <f>VLOOKUP(J410,[1]編集用0421!A:I,9,0)</f>
        <v>18</v>
      </c>
      <c r="L410" s="44" t="str">
        <f>VLOOKUP(J410,[1]編集用0421!A:G,3,0)</f>
        <v>KBFW04WHSA</v>
      </c>
      <c r="M410" s="45"/>
      <c r="N410" s="38" t="str">
        <f>VLOOKUP(L410,[1]編集用0421!C:G,3,0)</f>
        <v>◎</v>
      </c>
      <c r="O410" s="38">
        <f>VLOOKUP(L410,[1]編集用0421!C:G,5,0)</f>
        <v>2</v>
      </c>
      <c r="P410" s="41">
        <f>VLOOKUP(L410,[1]編集用0421!C:G,4,0)</f>
        <v>750</v>
      </c>
      <c r="Q410" s="46"/>
    </row>
    <row r="411" spans="1:17" ht="29.25" customHeight="1">
      <c r="A411" s="43">
        <f t="shared" si="27"/>
        <v>661</v>
      </c>
      <c r="B411" s="33">
        <f>VLOOKUP(A411,[1]編集用0421!A:I,9,0)</f>
        <v>17</v>
      </c>
      <c r="C411" s="37" t="str">
        <f>VLOOKUP(A411,[1]編集用0421!A:G,3,0)</f>
        <v>YG30SA</v>
      </c>
      <c r="D411" s="38" t="str">
        <f>VLOOKUP(C411,[1]編集用0421!C:G,3,0)</f>
        <v>◎</v>
      </c>
      <c r="E411" s="39">
        <f>VLOOKUP(C411,[1]編集用0421!C:G,5,0)</f>
        <v>1</v>
      </c>
      <c r="F411" s="40"/>
      <c r="G411" s="41">
        <f>VLOOKUP(C411,[1]編集用0421!C:G,4,0)</f>
        <v>9600</v>
      </c>
      <c r="H411" s="42"/>
      <c r="I411" s="42"/>
      <c r="J411" s="43">
        <f t="shared" si="26"/>
        <v>686</v>
      </c>
      <c r="K411" s="33">
        <f>VLOOKUP(J411,[1]編集用0421!A:I,9,0)</f>
        <v>18</v>
      </c>
      <c r="L411" s="44" t="str">
        <f>VLOOKUP(J411,[1]編集用0421!A:G,3,0)</f>
        <v>KBFW04PKSA</v>
      </c>
      <c r="M411" s="45"/>
      <c r="N411" s="38" t="str">
        <f>VLOOKUP(L411,[1]編集用0421!C:G,3,0)</f>
        <v>◎</v>
      </c>
      <c r="O411" s="38">
        <f>VLOOKUP(L411,[1]編集用0421!C:G,5,0)</f>
        <v>2</v>
      </c>
      <c r="P411" s="41">
        <f>VLOOKUP(L411,[1]編集用0421!C:G,4,0)</f>
        <v>750</v>
      </c>
      <c r="Q411" s="46"/>
    </row>
    <row r="412" spans="1:17" ht="29.25" customHeight="1">
      <c r="A412" s="43">
        <f t="shared" si="27"/>
        <v>662</v>
      </c>
      <c r="B412" s="33">
        <f>VLOOKUP(A412,[1]編集用0421!A:I,9,0)</f>
        <v>17</v>
      </c>
      <c r="C412" s="37" t="str">
        <f>VLOOKUP(A412,[1]編集用0421!A:G,3,0)</f>
        <v>9702-BRSA</v>
      </c>
      <c r="D412" s="38" t="str">
        <f>VLOOKUP(C412,[1]編集用0421!C:G,3,0)</f>
        <v>○</v>
      </c>
      <c r="E412" s="39">
        <f>VLOOKUP(C412,[1]編集用0421!C:G,5,0)</f>
        <v>2</v>
      </c>
      <c r="F412" s="40"/>
      <c r="G412" s="41">
        <f>VLOOKUP(C412,[1]編集用0421!C:G,4,0)</f>
        <v>1300</v>
      </c>
      <c r="H412" s="42"/>
      <c r="I412" s="42"/>
      <c r="J412" s="43">
        <f t="shared" si="26"/>
        <v>687</v>
      </c>
      <c r="K412" s="33">
        <f>VLOOKUP(J412,[1]編集用0421!A:I,9,0)</f>
        <v>18</v>
      </c>
      <c r="L412" s="44" t="str">
        <f>VLOOKUP(J412,[1]編集用0421!A:G,3,0)</f>
        <v>KBFW04BKSA</v>
      </c>
      <c r="M412" s="45"/>
      <c r="N412" s="38" t="str">
        <f>VLOOKUP(L412,[1]編集用0421!C:G,3,0)</f>
        <v>○</v>
      </c>
      <c r="O412" s="38">
        <f>VLOOKUP(L412,[1]編集用0421!C:G,5,0)</f>
        <v>2</v>
      </c>
      <c r="P412" s="41">
        <f>VLOOKUP(L412,[1]編集用0421!C:G,4,0)</f>
        <v>750</v>
      </c>
      <c r="Q412" s="46"/>
    </row>
    <row r="413" spans="1:17" ht="29.25" customHeight="1">
      <c r="A413" s="43">
        <f t="shared" si="27"/>
        <v>663</v>
      </c>
      <c r="B413" s="33">
        <f>VLOOKUP(A413,[1]編集用0421!A:I,9,0)</f>
        <v>17</v>
      </c>
      <c r="C413" s="37" t="str">
        <f>VLOOKUP(A413,[1]編集用0421!A:G,3,0)</f>
        <v>PE33SA</v>
      </c>
      <c r="D413" s="38" t="str">
        <f>VLOOKUP(C413,[1]編集用0421!C:G,3,0)</f>
        <v>◎</v>
      </c>
      <c r="E413" s="39">
        <f>VLOOKUP(C413,[1]編集用0421!C:G,5,0)</f>
        <v>2</v>
      </c>
      <c r="F413" s="40"/>
      <c r="G413" s="41">
        <f>VLOOKUP(C413,[1]編集用0421!C:G,4,0)</f>
        <v>1800</v>
      </c>
      <c r="H413" s="42"/>
      <c r="I413" s="42"/>
      <c r="J413" s="43">
        <f t="shared" si="26"/>
        <v>688</v>
      </c>
      <c r="K413" s="33">
        <f>VLOOKUP(J413,[1]編集用0421!A:I,9,0)</f>
        <v>18</v>
      </c>
      <c r="L413" s="44" t="str">
        <f>VLOOKUP(J413,[1]編集用0421!A:G,3,0)</f>
        <v>KBFW05WHSA</v>
      </c>
      <c r="M413" s="45"/>
      <c r="N413" s="38" t="str">
        <f>VLOOKUP(L413,[1]編集用0421!C:G,3,0)</f>
        <v>◎</v>
      </c>
      <c r="O413" s="38">
        <f>VLOOKUP(L413,[1]編集用0421!C:G,5,0)</f>
        <v>2</v>
      </c>
      <c r="P413" s="41">
        <f>VLOOKUP(L413,[1]編集用0421!C:G,4,0)</f>
        <v>900</v>
      </c>
      <c r="Q413" s="46"/>
    </row>
    <row r="414" spans="1:17" ht="29.25" customHeight="1">
      <c r="A414" s="43">
        <f t="shared" si="27"/>
        <v>664</v>
      </c>
      <c r="B414" s="33">
        <f>VLOOKUP(A414,[1]編集用0421!A:I,9,0)</f>
        <v>17</v>
      </c>
      <c r="C414" s="37" t="str">
        <f>VLOOKUP(A414,[1]編集用0421!A:G,3,0)</f>
        <v>AH08BLSA</v>
      </c>
      <c r="D414" s="38" t="str">
        <f>VLOOKUP(C414,[1]編集用0421!C:G,3,0)</f>
        <v>○</v>
      </c>
      <c r="E414" s="39">
        <f>VLOOKUP(C414,[1]編集用0421!C:G,5,0)</f>
        <v>2</v>
      </c>
      <c r="F414" s="40"/>
      <c r="G414" s="41">
        <f>VLOOKUP(C414,[1]編集用0421!C:G,4,0)</f>
        <v>1200</v>
      </c>
      <c r="H414" s="42"/>
      <c r="I414" s="42"/>
      <c r="J414" s="43">
        <f t="shared" si="26"/>
        <v>689</v>
      </c>
      <c r="K414" s="33">
        <f>VLOOKUP(J414,[1]編集用0421!A:I,9,0)</f>
        <v>18</v>
      </c>
      <c r="L414" s="44" t="str">
        <f>VLOOKUP(J414,[1]編集用0421!A:G,3,0)</f>
        <v>KBFW05PKSA</v>
      </c>
      <c r="M414" s="45"/>
      <c r="N414" s="38" t="str">
        <f>VLOOKUP(L414,[1]編集用0421!C:G,3,0)</f>
        <v>◎</v>
      </c>
      <c r="O414" s="38">
        <f>VLOOKUP(L414,[1]編集用0421!C:G,5,0)</f>
        <v>2</v>
      </c>
      <c r="P414" s="41">
        <f>VLOOKUP(L414,[1]編集用0421!C:G,4,0)</f>
        <v>900</v>
      </c>
      <c r="Q414" s="46"/>
    </row>
    <row r="415" spans="1:17" ht="29.25" customHeight="1">
      <c r="A415" s="43">
        <f t="shared" si="27"/>
        <v>665</v>
      </c>
      <c r="B415" s="33">
        <f>VLOOKUP(A415,[1]編集用0421!A:I,9,0)</f>
        <v>17</v>
      </c>
      <c r="C415" s="37" t="str">
        <f>VLOOKUP(A415,[1]編集用0421!A:G,3,0)</f>
        <v>AH08RDSA</v>
      </c>
      <c r="D415" s="38" t="str">
        <f>VLOOKUP(C415,[1]編集用0421!C:G,3,0)</f>
        <v>○</v>
      </c>
      <c r="E415" s="39">
        <f>VLOOKUP(C415,[1]編集用0421!C:G,5,0)</f>
        <v>2</v>
      </c>
      <c r="F415" s="40"/>
      <c r="G415" s="41">
        <f>VLOOKUP(C415,[1]編集用0421!C:G,4,0)</f>
        <v>1200</v>
      </c>
      <c r="H415" s="42"/>
      <c r="I415" s="42"/>
      <c r="J415" s="43">
        <f t="shared" si="26"/>
        <v>690</v>
      </c>
      <c r="K415" s="33">
        <f>VLOOKUP(J415,[1]編集用0421!A:I,9,0)</f>
        <v>18</v>
      </c>
      <c r="L415" s="44" t="str">
        <f>VLOOKUP(J415,[1]編集用0421!A:G,3,0)</f>
        <v>KBFW05BLSA</v>
      </c>
      <c r="M415" s="45"/>
      <c r="N415" s="38" t="str">
        <f>VLOOKUP(L415,[1]編集用0421!C:G,3,0)</f>
        <v>◎</v>
      </c>
      <c r="O415" s="38">
        <f>VLOOKUP(L415,[1]編集用0421!C:G,5,0)</f>
        <v>2</v>
      </c>
      <c r="P415" s="41">
        <f>VLOOKUP(L415,[1]編集用0421!C:G,4,0)</f>
        <v>900</v>
      </c>
      <c r="Q415" s="46"/>
    </row>
    <row r="416" spans="1:17" ht="29.25" customHeight="1">
      <c r="A416" s="43">
        <f t="shared" si="27"/>
        <v>666</v>
      </c>
      <c r="B416" s="33">
        <f>VLOOKUP(A416,[1]編集用0421!A:I,9,0)</f>
        <v>17</v>
      </c>
      <c r="C416" s="37" t="str">
        <f>VLOOKUP(A416,[1]編集用0421!A:G,3,0)</f>
        <v>AH08MTSA</v>
      </c>
      <c r="D416" s="38" t="str">
        <f>VLOOKUP(C416,[1]編集用0421!C:G,3,0)</f>
        <v>◎</v>
      </c>
      <c r="E416" s="39">
        <f>VLOOKUP(C416,[1]編集用0421!C:G,5,0)</f>
        <v>2</v>
      </c>
      <c r="F416" s="40"/>
      <c r="G416" s="41">
        <f>VLOOKUP(C416,[1]編集用0421!C:G,4,0)</f>
        <v>1200</v>
      </c>
      <c r="H416" s="42"/>
      <c r="I416" s="42"/>
      <c r="J416" s="43">
        <f t="shared" si="26"/>
        <v>691</v>
      </c>
      <c r="K416" s="33">
        <f>VLOOKUP(J416,[1]編集用0421!A:I,9,0)</f>
        <v>18</v>
      </c>
      <c r="L416" s="44" t="str">
        <f>VLOOKUP(J416,[1]編集用0421!A:G,3,0)</f>
        <v>KBFW05BKSA</v>
      </c>
      <c r="M416" s="45"/>
      <c r="N416" s="38" t="str">
        <f>VLOOKUP(L416,[1]編集用0421!C:G,3,0)</f>
        <v>◎</v>
      </c>
      <c r="O416" s="38">
        <f>VLOOKUP(L416,[1]編集用0421!C:G,5,0)</f>
        <v>2</v>
      </c>
      <c r="P416" s="41">
        <f>VLOOKUP(L416,[1]編集用0421!C:G,4,0)</f>
        <v>900</v>
      </c>
      <c r="Q416" s="46"/>
    </row>
    <row r="417" spans="1:17" ht="29.25" customHeight="1">
      <c r="A417" s="43">
        <f t="shared" si="27"/>
        <v>667</v>
      </c>
      <c r="B417" s="33">
        <f>VLOOKUP(A417,[1]編集用0421!A:I,9,0)</f>
        <v>17</v>
      </c>
      <c r="C417" s="37" t="str">
        <f>VLOOKUP(A417,[1]編集用0421!A:G,3,0)</f>
        <v>AH08PKSA</v>
      </c>
      <c r="D417" s="38" t="str">
        <f>VLOOKUP(C417,[1]編集用0421!C:G,3,0)</f>
        <v>○</v>
      </c>
      <c r="E417" s="39">
        <f>VLOOKUP(C417,[1]編集用0421!C:G,5,0)</f>
        <v>2</v>
      </c>
      <c r="F417" s="40"/>
      <c r="G417" s="41">
        <f>VLOOKUP(C417,[1]編集用0421!C:G,4,0)</f>
        <v>1200</v>
      </c>
      <c r="H417" s="42"/>
      <c r="I417" s="42"/>
      <c r="J417" s="43">
        <f t="shared" si="26"/>
        <v>692</v>
      </c>
      <c r="K417" s="33">
        <f>VLOOKUP(J417,[1]編集用0421!A:I,9,0)</f>
        <v>18</v>
      </c>
      <c r="L417" s="44" t="str">
        <f>VLOOKUP(J417,[1]編集用0421!A:G,3,0)</f>
        <v>HSRT09IVSA</v>
      </c>
      <c r="M417" s="45"/>
      <c r="N417" s="38" t="str">
        <f>VLOOKUP(L417,[1]編集用0421!C:G,3,0)</f>
        <v>◎</v>
      </c>
      <c r="O417" s="38">
        <f>VLOOKUP(L417,[1]編集用0421!C:G,5,0)</f>
        <v>2</v>
      </c>
      <c r="P417" s="41">
        <f>VLOOKUP(L417,[1]編集用0421!C:G,4,0)</f>
        <v>550</v>
      </c>
      <c r="Q417" s="46"/>
    </row>
    <row r="418" spans="1:17" ht="29.25" customHeight="1">
      <c r="A418" s="43">
        <f t="shared" si="27"/>
        <v>668</v>
      </c>
      <c r="B418" s="33">
        <f>VLOOKUP(A418,[1]編集用0421!A:I,9,0)</f>
        <v>17</v>
      </c>
      <c r="C418" s="37" t="str">
        <f>VLOOKUP(A418,[1]編集用0421!A:G,3,0)</f>
        <v>AH01ORSA</v>
      </c>
      <c r="D418" s="38" t="str">
        <f>VLOOKUP(C418,[1]編集用0421!C:G,3,0)</f>
        <v>△</v>
      </c>
      <c r="E418" s="39">
        <f>VLOOKUP(C418,[1]編集用0421!C:G,5,0)</f>
        <v>2</v>
      </c>
      <c r="F418" s="40"/>
      <c r="G418" s="41">
        <f>VLOOKUP(C418,[1]編集用0421!C:G,4,0)</f>
        <v>900</v>
      </c>
      <c r="H418" s="42"/>
      <c r="I418" s="42"/>
      <c r="J418" s="43">
        <f t="shared" si="26"/>
        <v>693</v>
      </c>
      <c r="K418" s="33">
        <f>VLOOKUP(J418,[1]編集用0421!A:I,9,0)</f>
        <v>18</v>
      </c>
      <c r="L418" s="44" t="str">
        <f>VLOOKUP(J418,[1]編集用0421!A:G,3,0)</f>
        <v>HSRT09BKSA</v>
      </c>
      <c r="M418" s="45"/>
      <c r="N418" s="38" t="str">
        <f>VLOOKUP(L418,[1]編集用0421!C:G,3,0)</f>
        <v>◎</v>
      </c>
      <c r="O418" s="38">
        <f>VLOOKUP(L418,[1]編集用0421!C:G,5,0)</f>
        <v>2</v>
      </c>
      <c r="P418" s="41">
        <f>VLOOKUP(L418,[1]編集用0421!C:G,4,0)</f>
        <v>550</v>
      </c>
      <c r="Q418" s="46"/>
    </row>
    <row r="419" spans="1:17" ht="29.25" customHeight="1">
      <c r="A419" s="43">
        <f t="shared" si="27"/>
        <v>669</v>
      </c>
      <c r="B419" s="33">
        <f>VLOOKUP(A419,[1]編集用0421!A:I,9,0)</f>
        <v>17</v>
      </c>
      <c r="C419" s="37" t="str">
        <f>VLOOKUP(A419,[1]編集用0421!A:G,3,0)</f>
        <v>AH01YESA</v>
      </c>
      <c r="D419" s="38" t="str">
        <f>VLOOKUP(C419,[1]編集用0421!C:G,3,0)</f>
        <v>×</v>
      </c>
      <c r="E419" s="39">
        <f>VLOOKUP(C419,[1]編集用0421!C:G,5,0)</f>
        <v>2</v>
      </c>
      <c r="F419" s="40"/>
      <c r="G419" s="41">
        <f>VLOOKUP(C419,[1]編集用0421!C:G,4,0)</f>
        <v>900</v>
      </c>
      <c r="H419" s="42"/>
      <c r="I419" s="42"/>
      <c r="J419" s="43">
        <f t="shared" si="26"/>
        <v>694</v>
      </c>
      <c r="K419" s="33">
        <f>VLOOKUP(J419,[1]編集用0421!A:I,9,0)</f>
        <v>18</v>
      </c>
      <c r="L419" s="44" t="str">
        <f>VLOOKUP(J419,[1]編集用0421!A:G,3,0)</f>
        <v>HSRT10IVSA</v>
      </c>
      <c r="M419" s="45"/>
      <c r="N419" s="38" t="str">
        <f>VLOOKUP(L419,[1]編集用0421!C:G,3,0)</f>
        <v>◎</v>
      </c>
      <c r="O419" s="38">
        <f>VLOOKUP(L419,[1]編集用0421!C:G,5,0)</f>
        <v>2</v>
      </c>
      <c r="P419" s="41">
        <f>VLOOKUP(L419,[1]編集用0421!C:G,4,0)</f>
        <v>650</v>
      </c>
      <c r="Q419" s="46"/>
    </row>
    <row r="420" spans="1:17" ht="29.25" customHeight="1">
      <c r="A420" s="43">
        <f t="shared" si="27"/>
        <v>670</v>
      </c>
      <c r="B420" s="33">
        <f>VLOOKUP(A420,[1]編集用0421!A:I,9,0)</f>
        <v>17</v>
      </c>
      <c r="C420" s="37" t="str">
        <f>VLOOKUP(A420,[1]編集用0421!A:G,3,0)</f>
        <v>MV018NASA</v>
      </c>
      <c r="D420" s="38" t="str">
        <f>VLOOKUP(C420,[1]編集用0421!C:G,3,0)</f>
        <v>○</v>
      </c>
      <c r="E420" s="39">
        <f>VLOOKUP(C420,[1]編集用0421!C:G,5,0)</f>
        <v>2</v>
      </c>
      <c r="F420" s="40"/>
      <c r="G420" s="41">
        <f>VLOOKUP(C420,[1]編集用0421!C:G,4,0)</f>
        <v>1200</v>
      </c>
      <c r="H420" s="42"/>
      <c r="I420" s="42"/>
      <c r="J420" s="43">
        <f t="shared" si="26"/>
        <v>695</v>
      </c>
      <c r="K420" s="33">
        <f>VLOOKUP(J420,[1]編集用0421!A:I,9,0)</f>
        <v>18</v>
      </c>
      <c r="L420" s="44" t="str">
        <f>VLOOKUP(J420,[1]編集用0421!A:G,3,0)</f>
        <v>HSRT10BKSA</v>
      </c>
      <c r="M420" s="45"/>
      <c r="N420" s="38" t="str">
        <f>VLOOKUP(L420,[1]編集用0421!C:G,3,0)</f>
        <v>○</v>
      </c>
      <c r="O420" s="38">
        <f>VLOOKUP(L420,[1]編集用0421!C:G,5,0)</f>
        <v>2</v>
      </c>
      <c r="P420" s="41">
        <f>VLOOKUP(L420,[1]編集用0421!C:G,4,0)</f>
        <v>650</v>
      </c>
      <c r="Q420" s="46"/>
    </row>
    <row r="421" spans="1:17" ht="29.25" customHeight="1">
      <c r="A421" s="43">
        <f t="shared" si="27"/>
        <v>671</v>
      </c>
      <c r="B421" s="33">
        <f>VLOOKUP(A421,[1]編集用0421!A:I,9,0)</f>
        <v>17</v>
      </c>
      <c r="C421" s="37" t="str">
        <f>VLOOKUP(A421,[1]編集用0421!A:G,3,0)</f>
        <v>MV135MSA</v>
      </c>
      <c r="D421" s="38" t="str">
        <f>VLOOKUP(C421,[1]編集用0421!C:G,3,0)</f>
        <v>○</v>
      </c>
      <c r="E421" s="39">
        <f>VLOOKUP(C421,[1]編集用0421!C:G,5,0)</f>
        <v>2</v>
      </c>
      <c r="F421" s="40"/>
      <c r="G421" s="41">
        <f>VLOOKUP(C421,[1]編集用0421!C:G,4,0)</f>
        <v>1400</v>
      </c>
      <c r="H421" s="42"/>
      <c r="I421" s="42"/>
      <c r="J421" s="43">
        <f t="shared" si="26"/>
        <v>696</v>
      </c>
      <c r="K421" s="33">
        <f>VLOOKUP(J421,[1]編集用0421!A:I,9,0)</f>
        <v>18</v>
      </c>
      <c r="L421" s="44" t="str">
        <f>VLOOKUP(J421,[1]編集用0421!A:G,3,0)</f>
        <v>GFBPLNY01WHSA</v>
      </c>
      <c r="M421" s="45"/>
      <c r="N421" s="38" t="str">
        <f>VLOOKUP(L421,[1]編集用0421!C:G,3,0)</f>
        <v>◎</v>
      </c>
      <c r="O421" s="38">
        <f>VLOOKUP(L421,[1]編集用0421!C:G,5,0)</f>
        <v>2</v>
      </c>
      <c r="P421" s="41">
        <f>VLOOKUP(L421,[1]編集用0421!C:G,4,0)</f>
        <v>1900</v>
      </c>
      <c r="Q421" s="46"/>
    </row>
    <row r="422" spans="1:17" ht="29.25" customHeight="1">
      <c r="A422" s="43">
        <f t="shared" si="27"/>
        <v>672</v>
      </c>
      <c r="B422" s="33">
        <f>VLOOKUP(A422,[1]編集用0421!A:I,9,0)</f>
        <v>18</v>
      </c>
      <c r="C422" s="37" t="str">
        <f>VLOOKUP(A422,[1]編集用0421!A:G,3,0)</f>
        <v>KBFW01WHSA</v>
      </c>
      <c r="D422" s="38" t="str">
        <f>VLOOKUP(C422,[1]編集用0421!C:G,3,0)</f>
        <v>×</v>
      </c>
      <c r="E422" s="39">
        <f>VLOOKUP(C422,[1]編集用0421!C:G,5,0)</f>
        <v>3</v>
      </c>
      <c r="F422" s="40"/>
      <c r="G422" s="41">
        <f>VLOOKUP(C422,[1]編集用0421!C:G,4,0)</f>
        <v>550</v>
      </c>
      <c r="H422" s="42"/>
      <c r="I422" s="42"/>
      <c r="J422" s="43">
        <f t="shared" si="26"/>
        <v>697</v>
      </c>
      <c r="K422" s="33">
        <f>VLOOKUP(J422,[1]編集用0421!A:I,9,0)</f>
        <v>18</v>
      </c>
      <c r="L422" s="44" t="str">
        <f>VLOOKUP(J422,[1]編集用0421!A:G,3,0)</f>
        <v>GFBPLNY01GYSA</v>
      </c>
      <c r="M422" s="45"/>
      <c r="N422" s="38" t="str">
        <f>VLOOKUP(L422,[1]編集用0421!C:G,3,0)</f>
        <v>◎</v>
      </c>
      <c r="O422" s="38">
        <f>VLOOKUP(L422,[1]編集用0421!C:G,5,0)</f>
        <v>2</v>
      </c>
      <c r="P422" s="41">
        <f>VLOOKUP(L422,[1]編集用0421!C:G,4,0)</f>
        <v>1900</v>
      </c>
      <c r="Q422" s="46"/>
    </row>
    <row r="423" spans="1:17" ht="29.25" customHeight="1">
      <c r="A423" s="43">
        <f t="shared" si="27"/>
        <v>673</v>
      </c>
      <c r="B423" s="33">
        <f>VLOOKUP(A423,[1]編集用0421!A:I,9,0)</f>
        <v>18</v>
      </c>
      <c r="C423" s="37" t="str">
        <f>VLOOKUP(A423,[1]編集用0421!A:G,3,0)</f>
        <v>KBFW01PKSA</v>
      </c>
      <c r="D423" s="38" t="str">
        <f>VLOOKUP(C423,[1]編集用0421!C:G,3,0)</f>
        <v>◎</v>
      </c>
      <c r="E423" s="39">
        <f>VLOOKUP(C423,[1]編集用0421!C:G,5,0)</f>
        <v>3</v>
      </c>
      <c r="F423" s="40"/>
      <c r="G423" s="41">
        <f>VLOOKUP(C423,[1]編集用0421!C:G,4,0)</f>
        <v>550</v>
      </c>
      <c r="H423" s="42"/>
      <c r="I423" s="42"/>
      <c r="J423" s="43">
        <f t="shared" si="26"/>
        <v>698</v>
      </c>
      <c r="K423" s="33">
        <f>VLOOKUP(J423,[1]編集用0421!A:I,9,0)</f>
        <v>18</v>
      </c>
      <c r="L423" s="44" t="str">
        <f>VLOOKUP(J423,[1]編集用0421!A:G,3,0)</f>
        <v>GFBPL02GYSA</v>
      </c>
      <c r="M423" s="45"/>
      <c r="N423" s="38" t="str">
        <f>VLOOKUP(L423,[1]編集用0421!C:G,3,0)</f>
        <v>○</v>
      </c>
      <c r="O423" s="38">
        <f>VLOOKUP(L423,[1]編集用0421!C:G,5,0)</f>
        <v>2</v>
      </c>
      <c r="P423" s="41">
        <f>VLOOKUP(L423,[1]編集用0421!C:G,4,0)</f>
        <v>1600</v>
      </c>
      <c r="Q423" s="46"/>
    </row>
    <row r="424" spans="1:17" ht="29.25" customHeight="1">
      <c r="A424" s="43">
        <f t="shared" si="27"/>
        <v>674</v>
      </c>
      <c r="B424" s="33">
        <f>VLOOKUP(A424,[1]編集用0421!A:I,9,0)</f>
        <v>18</v>
      </c>
      <c r="C424" s="37" t="str">
        <f>VLOOKUP(A424,[1]編集用0421!A:G,3,0)</f>
        <v>KBFW01BLSA</v>
      </c>
      <c r="D424" s="38" t="str">
        <f>VLOOKUP(C424,[1]編集用0421!C:G,3,0)</f>
        <v>△</v>
      </c>
      <c r="E424" s="39">
        <f>VLOOKUP(C424,[1]編集用0421!C:G,5,0)</f>
        <v>3</v>
      </c>
      <c r="F424" s="40"/>
      <c r="G424" s="41">
        <f>VLOOKUP(C424,[1]編集用0421!C:G,4,0)</f>
        <v>550</v>
      </c>
      <c r="H424" s="42"/>
      <c r="I424" s="42"/>
      <c r="J424" s="43">
        <f t="shared" si="26"/>
        <v>699</v>
      </c>
      <c r="K424" s="33">
        <f>VLOOKUP(J424,[1]編集用0421!A:I,9,0)</f>
        <v>18</v>
      </c>
      <c r="L424" s="44" t="str">
        <f>VLOOKUP(J424,[1]編集用0421!A:G,3,0)</f>
        <v>GFBPL07GYSA</v>
      </c>
      <c r="M424" s="45"/>
      <c r="N424" s="38" t="str">
        <f>VLOOKUP(L424,[1]編集用0421!C:G,3,0)</f>
        <v>◎</v>
      </c>
      <c r="O424" s="38">
        <f>VLOOKUP(L424,[1]編集用0421!C:G,5,0)</f>
        <v>2</v>
      </c>
      <c r="P424" s="41">
        <f>VLOOKUP(L424,[1]編集用0421!C:G,4,0)</f>
        <v>1300</v>
      </c>
      <c r="Q424" s="46"/>
    </row>
    <row r="425" spans="1:17" ht="29.25" customHeight="1">
      <c r="A425" s="43">
        <f t="shared" si="27"/>
        <v>675</v>
      </c>
      <c r="B425" s="33">
        <f>VLOOKUP(A425,[1]編集用0421!A:I,9,0)</f>
        <v>18</v>
      </c>
      <c r="C425" s="37" t="str">
        <f>VLOOKUP(A425,[1]編集用0421!A:G,3,0)</f>
        <v>KBFW01BKSA</v>
      </c>
      <c r="D425" s="38" t="str">
        <f>VLOOKUP(C425,[1]編集用0421!C:G,3,0)</f>
        <v>○</v>
      </c>
      <c r="E425" s="39">
        <f>VLOOKUP(C425,[1]編集用0421!C:G,5,0)</f>
        <v>3</v>
      </c>
      <c r="F425" s="40"/>
      <c r="G425" s="41">
        <f>VLOOKUP(C425,[1]編集用0421!C:G,4,0)</f>
        <v>550</v>
      </c>
      <c r="H425" s="42"/>
      <c r="I425" s="42"/>
      <c r="J425" s="43">
        <f t="shared" si="26"/>
        <v>700</v>
      </c>
      <c r="K425" s="33">
        <f>VLOOKUP(J425,[1]編集用0421!A:I,9,0)</f>
        <v>18</v>
      </c>
      <c r="L425" s="44" t="str">
        <f>VLOOKUP(J425,[1]編集用0421!A:G,3,0)</f>
        <v>GFBPL09GYSA</v>
      </c>
      <c r="M425" s="45"/>
      <c r="N425" s="38" t="str">
        <f>VLOOKUP(L425,[1]編集用0421!C:G,3,0)</f>
        <v>○</v>
      </c>
      <c r="O425" s="38">
        <f>VLOOKUP(L425,[1]編集用0421!C:G,5,0)</f>
        <v>2</v>
      </c>
      <c r="P425" s="41">
        <f>VLOOKUP(L425,[1]編集用0421!C:G,4,0)</f>
        <v>1300</v>
      </c>
      <c r="Q425" s="46"/>
    </row>
    <row r="426" spans="1:17" ht="7.5" customHeight="1"/>
    <row r="427" spans="1:17" ht="19">
      <c r="B427" s="47" t="s">
        <v>19</v>
      </c>
    </row>
    <row r="428" spans="1:17" ht="7.5" customHeight="1"/>
    <row r="429" spans="1:17">
      <c r="B429" s="1" t="s">
        <v>11</v>
      </c>
      <c r="Q429" s="32" t="s">
        <v>12</v>
      </c>
    </row>
    <row r="430" spans="1:17">
      <c r="B430" s="33" t="s">
        <v>13</v>
      </c>
      <c r="C430" s="33" t="s">
        <v>14</v>
      </c>
      <c r="D430" s="33" t="s">
        <v>15</v>
      </c>
      <c r="E430" s="34" t="s">
        <v>16</v>
      </c>
      <c r="F430" s="35"/>
      <c r="G430" s="33" t="s">
        <v>17</v>
      </c>
      <c r="H430" s="36" t="s">
        <v>18</v>
      </c>
      <c r="I430" s="36"/>
      <c r="K430" s="33" t="s">
        <v>13</v>
      </c>
      <c r="L430" s="34" t="s">
        <v>14</v>
      </c>
      <c r="M430" s="35"/>
      <c r="N430" s="33" t="s">
        <v>15</v>
      </c>
      <c r="O430" s="33" t="s">
        <v>16</v>
      </c>
      <c r="P430" s="33" t="s">
        <v>17</v>
      </c>
      <c r="Q430" s="33" t="s">
        <v>18</v>
      </c>
    </row>
    <row r="431" spans="1:17" ht="29.25" customHeight="1">
      <c r="A431" s="1">
        <f>J425+1</f>
        <v>701</v>
      </c>
      <c r="B431" s="33">
        <f>VLOOKUP(A431,[1]編集用0421!A:I,9,0)</f>
        <v>19</v>
      </c>
      <c r="C431" s="37" t="str">
        <f>VLOOKUP(A431,[1]編集用0421!A:G,3,0)</f>
        <v>WGP001WHSA</v>
      </c>
      <c r="D431" s="38" t="str">
        <f>VLOOKUP(C431,[1]編集用0421!C:G,3,0)</f>
        <v>◎</v>
      </c>
      <c r="E431" s="39">
        <f>VLOOKUP(C431,[1]編集用0421!C:G,5,0)</f>
        <v>4</v>
      </c>
      <c r="F431" s="40"/>
      <c r="G431" s="41">
        <f>VLOOKUP(C431,[1]編集用0421!C:G,4,0)</f>
        <v>290</v>
      </c>
      <c r="H431" s="42"/>
      <c r="I431" s="42"/>
      <c r="J431" s="43">
        <f>$A431+25</f>
        <v>726</v>
      </c>
      <c r="K431" s="33">
        <f>VLOOKUP(J431,[1]編集用0421!A:I,9,0)</f>
        <v>19</v>
      </c>
      <c r="L431" s="44" t="str">
        <f>VLOOKUP(J431,[1]編集用0421!A:G,3,0)</f>
        <v>WGP017RDSA</v>
      </c>
      <c r="M431" s="45"/>
      <c r="N431" s="38" t="str">
        <f>VLOOKUP(L431,[1]編集用0421!C:G,3,0)</f>
        <v>○</v>
      </c>
      <c r="O431" s="38">
        <f>VLOOKUP(L431,[1]編集用0421!C:G,5,0)</f>
        <v>4</v>
      </c>
      <c r="P431" s="41">
        <f>VLOOKUP(L431,[1]編集用0421!C:G,4,0)</f>
        <v>260</v>
      </c>
      <c r="Q431" s="46"/>
    </row>
    <row r="432" spans="1:17" ht="29.25" customHeight="1">
      <c r="A432" s="43">
        <f>$A431+1</f>
        <v>702</v>
      </c>
      <c r="B432" s="33">
        <f>VLOOKUP(A432,[1]編集用0421!A:I,9,0)</f>
        <v>19</v>
      </c>
      <c r="C432" s="37" t="str">
        <f>VLOOKUP(A432,[1]編集用0421!A:G,3,0)</f>
        <v>WGP001BRSA</v>
      </c>
      <c r="D432" s="38" t="str">
        <f>VLOOKUP(C432,[1]編集用0421!C:G,3,0)</f>
        <v>○</v>
      </c>
      <c r="E432" s="39">
        <f>VLOOKUP(C432,[1]編集用0421!C:G,5,0)</f>
        <v>4</v>
      </c>
      <c r="F432" s="40"/>
      <c r="G432" s="41">
        <f>VLOOKUP(C432,[1]編集用0421!C:G,4,0)</f>
        <v>290</v>
      </c>
      <c r="H432" s="42"/>
      <c r="I432" s="42"/>
      <c r="J432" s="43">
        <f t="shared" ref="J432:J455" si="28">$A432+25</f>
        <v>727</v>
      </c>
      <c r="K432" s="33">
        <f>VLOOKUP(J432,[1]編集用0421!A:I,9,0)</f>
        <v>19</v>
      </c>
      <c r="L432" s="44" t="str">
        <f>VLOOKUP(J432,[1]編集用0421!A:G,3,0)</f>
        <v>WGP017BLSA</v>
      </c>
      <c r="M432" s="45"/>
      <c r="N432" s="38" t="str">
        <f>VLOOKUP(L432,[1]編集用0421!C:G,3,0)</f>
        <v>◎</v>
      </c>
      <c r="O432" s="38">
        <f>VLOOKUP(L432,[1]編集用0421!C:G,5,0)</f>
        <v>4</v>
      </c>
      <c r="P432" s="41">
        <f>VLOOKUP(L432,[1]編集用0421!C:G,4,0)</f>
        <v>260</v>
      </c>
      <c r="Q432" s="46"/>
    </row>
    <row r="433" spans="1:17" ht="29.25" customHeight="1">
      <c r="A433" s="43">
        <f t="shared" ref="A433:A455" si="29">$A432+1</f>
        <v>703</v>
      </c>
      <c r="B433" s="33">
        <f>VLOOKUP(A433,[1]編集用0421!A:I,9,0)</f>
        <v>19</v>
      </c>
      <c r="C433" s="37" t="str">
        <f>VLOOKUP(A433,[1]編集用0421!A:G,3,0)</f>
        <v>WGP003WHSA</v>
      </c>
      <c r="D433" s="38" t="str">
        <f>VLOOKUP(C433,[1]編集用0421!C:G,3,0)</f>
        <v>◎</v>
      </c>
      <c r="E433" s="39">
        <f>VLOOKUP(C433,[1]編集用0421!C:G,5,0)</f>
        <v>4</v>
      </c>
      <c r="F433" s="40"/>
      <c r="G433" s="41">
        <f>VLOOKUP(C433,[1]編集用0421!C:G,4,0)</f>
        <v>340</v>
      </c>
      <c r="H433" s="42"/>
      <c r="I433" s="42"/>
      <c r="J433" s="43">
        <f t="shared" si="28"/>
        <v>728</v>
      </c>
      <c r="K433" s="33">
        <f>VLOOKUP(J433,[1]編集用0421!A:I,9,0)</f>
        <v>19</v>
      </c>
      <c r="L433" s="44" t="str">
        <f>VLOOKUP(J433,[1]編集用0421!A:G,3,0)</f>
        <v>WGP020WHSA</v>
      </c>
      <c r="M433" s="45"/>
      <c r="N433" s="38" t="str">
        <f>VLOOKUP(L433,[1]編集用0421!C:G,3,0)</f>
        <v>◎</v>
      </c>
      <c r="O433" s="38">
        <f>VLOOKUP(L433,[1]編集用0421!C:G,5,0)</f>
        <v>4</v>
      </c>
      <c r="P433" s="41">
        <f>VLOOKUP(L433,[1]編集用0421!C:G,4,0)</f>
        <v>260</v>
      </c>
      <c r="Q433" s="46"/>
    </row>
    <row r="434" spans="1:17" ht="29.25" customHeight="1">
      <c r="A434" s="43">
        <f t="shared" si="29"/>
        <v>704</v>
      </c>
      <c r="B434" s="33">
        <f>VLOOKUP(A434,[1]編集用0421!A:I,9,0)</f>
        <v>19</v>
      </c>
      <c r="C434" s="37" t="str">
        <f>VLOOKUP(A434,[1]編集用0421!A:G,3,0)</f>
        <v>WGP003BRSA</v>
      </c>
      <c r="D434" s="38" t="str">
        <f>VLOOKUP(C434,[1]編集用0421!C:G,3,0)</f>
        <v>△</v>
      </c>
      <c r="E434" s="39">
        <f>VLOOKUP(C434,[1]編集用0421!C:G,5,0)</f>
        <v>4</v>
      </c>
      <c r="F434" s="40"/>
      <c r="G434" s="41">
        <f>VLOOKUP(C434,[1]編集用0421!C:G,4,0)</f>
        <v>340</v>
      </c>
      <c r="H434" s="42"/>
      <c r="I434" s="42"/>
      <c r="J434" s="43">
        <f t="shared" si="28"/>
        <v>729</v>
      </c>
      <c r="K434" s="33">
        <f>VLOOKUP(J434,[1]編集用0421!A:I,9,0)</f>
        <v>19</v>
      </c>
      <c r="L434" s="44" t="str">
        <f>VLOOKUP(J434,[1]編集用0421!A:G,3,0)</f>
        <v>WGP020RDSA</v>
      </c>
      <c r="M434" s="45"/>
      <c r="N434" s="38" t="str">
        <f>VLOOKUP(L434,[1]編集用0421!C:G,3,0)</f>
        <v>◎</v>
      </c>
      <c r="O434" s="38">
        <f>VLOOKUP(L434,[1]編集用0421!C:G,5,0)</f>
        <v>4</v>
      </c>
      <c r="P434" s="41">
        <f>VLOOKUP(L434,[1]編集用0421!C:G,4,0)</f>
        <v>260</v>
      </c>
      <c r="Q434" s="46"/>
    </row>
    <row r="435" spans="1:17" ht="29.25" customHeight="1">
      <c r="A435" s="43">
        <f t="shared" si="29"/>
        <v>705</v>
      </c>
      <c r="B435" s="33">
        <f>VLOOKUP(A435,[1]編集用0421!A:I,9,0)</f>
        <v>19</v>
      </c>
      <c r="C435" s="37" t="str">
        <f>VLOOKUP(A435,[1]編集用0421!A:G,3,0)</f>
        <v>WGP002WHSA</v>
      </c>
      <c r="D435" s="38" t="str">
        <f>VLOOKUP(C435,[1]編集用0421!C:G,3,0)</f>
        <v>×</v>
      </c>
      <c r="E435" s="39">
        <f>VLOOKUP(C435,[1]編集用0421!C:G,5,0)</f>
        <v>4</v>
      </c>
      <c r="F435" s="40"/>
      <c r="G435" s="41">
        <f>VLOOKUP(C435,[1]編集用0421!C:G,4,0)</f>
        <v>340</v>
      </c>
      <c r="H435" s="42"/>
      <c r="I435" s="42"/>
      <c r="J435" s="43">
        <f t="shared" si="28"/>
        <v>730</v>
      </c>
      <c r="K435" s="33">
        <f>VLOOKUP(J435,[1]編集用0421!A:I,9,0)</f>
        <v>19</v>
      </c>
      <c r="L435" s="44" t="str">
        <f>VLOOKUP(J435,[1]編集用0421!A:G,3,0)</f>
        <v>WGP020GRSA</v>
      </c>
      <c r="M435" s="45"/>
      <c r="N435" s="38" t="str">
        <f>VLOOKUP(L435,[1]編集用0421!C:G,3,0)</f>
        <v>◎</v>
      </c>
      <c r="O435" s="38">
        <f>VLOOKUP(L435,[1]編集用0421!C:G,5,0)</f>
        <v>4</v>
      </c>
      <c r="P435" s="41">
        <f>VLOOKUP(L435,[1]編集用0421!C:G,4,0)</f>
        <v>260</v>
      </c>
      <c r="Q435" s="46"/>
    </row>
    <row r="436" spans="1:17" ht="29.25" customHeight="1">
      <c r="A436" s="43">
        <f t="shared" si="29"/>
        <v>706</v>
      </c>
      <c r="B436" s="33">
        <f>VLOOKUP(A436,[1]編集用0421!A:I,9,0)</f>
        <v>19</v>
      </c>
      <c r="C436" s="37" t="str">
        <f>VLOOKUP(A436,[1]編集用0421!A:G,3,0)</f>
        <v>WGP014NASA</v>
      </c>
      <c r="D436" s="38" t="str">
        <f>VLOOKUP(C436,[1]編集用0421!C:G,3,0)</f>
        <v>◎</v>
      </c>
      <c r="E436" s="39">
        <f>VLOOKUP(C436,[1]編集用0421!C:G,5,0)</f>
        <v>4</v>
      </c>
      <c r="F436" s="40"/>
      <c r="G436" s="41">
        <f>VLOOKUP(C436,[1]編集用0421!C:G,4,0)</f>
        <v>340</v>
      </c>
      <c r="H436" s="42"/>
      <c r="I436" s="42"/>
      <c r="J436" s="43">
        <f t="shared" si="28"/>
        <v>731</v>
      </c>
      <c r="K436" s="33">
        <f>VLOOKUP(J436,[1]編集用0421!A:I,9,0)</f>
        <v>19</v>
      </c>
      <c r="L436" s="44" t="str">
        <f>VLOOKUP(J436,[1]編集用0421!A:G,3,0)</f>
        <v>WGP016WHSA</v>
      </c>
      <c r="M436" s="45"/>
      <c r="N436" s="38" t="str">
        <f>VLOOKUP(L436,[1]編集用0421!C:G,3,0)</f>
        <v>○</v>
      </c>
      <c r="O436" s="38">
        <f>VLOOKUP(L436,[1]編集用0421!C:G,5,0)</f>
        <v>4</v>
      </c>
      <c r="P436" s="41">
        <f>VLOOKUP(L436,[1]編集用0421!C:G,4,0)</f>
        <v>240</v>
      </c>
      <c r="Q436" s="46"/>
    </row>
    <row r="437" spans="1:17" ht="29.25" customHeight="1">
      <c r="A437" s="43">
        <f t="shared" si="29"/>
        <v>707</v>
      </c>
      <c r="B437" s="33">
        <f>VLOOKUP(A437,[1]編集用0421!A:I,9,0)</f>
        <v>19</v>
      </c>
      <c r="C437" s="37" t="str">
        <f>VLOOKUP(A437,[1]編集用0421!A:G,3,0)</f>
        <v>WGP014GYSA</v>
      </c>
      <c r="D437" s="38" t="str">
        <f>VLOOKUP(C437,[1]編集用0421!C:G,3,0)</f>
        <v>◎</v>
      </c>
      <c r="E437" s="39">
        <f>VLOOKUP(C437,[1]編集用0421!C:G,5,0)</f>
        <v>4</v>
      </c>
      <c r="F437" s="40"/>
      <c r="G437" s="41">
        <f>VLOOKUP(C437,[1]編集用0421!C:G,4,0)</f>
        <v>340</v>
      </c>
      <c r="H437" s="42"/>
      <c r="I437" s="42"/>
      <c r="J437" s="43">
        <f t="shared" si="28"/>
        <v>732</v>
      </c>
      <c r="K437" s="33">
        <f>VLOOKUP(J437,[1]編集用0421!A:I,9,0)</f>
        <v>19</v>
      </c>
      <c r="L437" s="44" t="str">
        <f>VLOOKUP(J437,[1]編集用0421!A:G,3,0)</f>
        <v>WGP016TBSA</v>
      </c>
      <c r="M437" s="45"/>
      <c r="N437" s="38" t="str">
        <f>VLOOKUP(L437,[1]編集用0421!C:G,3,0)</f>
        <v>×</v>
      </c>
      <c r="O437" s="38">
        <f>VLOOKUP(L437,[1]編集用0421!C:G,5,0)</f>
        <v>4</v>
      </c>
      <c r="P437" s="41">
        <f>VLOOKUP(L437,[1]編集用0421!C:G,4,0)</f>
        <v>240</v>
      </c>
      <c r="Q437" s="46"/>
    </row>
    <row r="438" spans="1:17" ht="29.25" customHeight="1">
      <c r="A438" s="43">
        <f t="shared" si="29"/>
        <v>708</v>
      </c>
      <c r="B438" s="33">
        <f>VLOOKUP(A438,[1]編集用0421!A:I,9,0)</f>
        <v>19</v>
      </c>
      <c r="C438" s="37" t="str">
        <f>VLOOKUP(A438,[1]編集用0421!A:G,3,0)</f>
        <v>WGP014BKSA</v>
      </c>
      <c r="D438" s="38" t="str">
        <f>VLOOKUP(C438,[1]編集用0421!C:G,3,0)</f>
        <v>◎</v>
      </c>
      <c r="E438" s="39">
        <f>VLOOKUP(C438,[1]編集用0421!C:G,5,0)</f>
        <v>4</v>
      </c>
      <c r="F438" s="40"/>
      <c r="G438" s="41">
        <f>VLOOKUP(C438,[1]編集用0421!C:G,4,0)</f>
        <v>340</v>
      </c>
      <c r="H438" s="42"/>
      <c r="I438" s="42"/>
      <c r="J438" s="43">
        <f t="shared" si="28"/>
        <v>733</v>
      </c>
      <c r="K438" s="33">
        <f>VLOOKUP(J438,[1]編集用0421!A:I,9,0)</f>
        <v>19</v>
      </c>
      <c r="L438" s="44" t="str">
        <f>VLOOKUP(J438,[1]編集用0421!A:G,3,0)</f>
        <v>WGP015WHSA</v>
      </c>
      <c r="M438" s="45"/>
      <c r="N438" s="38" t="str">
        <f>VLOOKUP(L438,[1]編集用0421!C:G,3,0)</f>
        <v>×</v>
      </c>
      <c r="O438" s="38">
        <f>VLOOKUP(L438,[1]編集用0421!C:G,5,0)</f>
        <v>4</v>
      </c>
      <c r="P438" s="41">
        <f>VLOOKUP(L438,[1]編集用0421!C:G,4,0)</f>
        <v>260</v>
      </c>
      <c r="Q438" s="46"/>
    </row>
    <row r="439" spans="1:17" ht="29.25" customHeight="1">
      <c r="A439" s="43">
        <f t="shared" si="29"/>
        <v>709</v>
      </c>
      <c r="B439" s="33">
        <f>VLOOKUP(A439,[1]編集用0421!A:I,9,0)</f>
        <v>19</v>
      </c>
      <c r="C439" s="37" t="str">
        <f>VLOOKUP(A439,[1]編集用0421!A:G,3,0)</f>
        <v>WGP012WHSA</v>
      </c>
      <c r="D439" s="38" t="str">
        <f>VLOOKUP(C439,[1]編集用0421!C:G,3,0)</f>
        <v>◎</v>
      </c>
      <c r="E439" s="39">
        <f>VLOOKUP(C439,[1]編集用0421!C:G,5,0)</f>
        <v>4</v>
      </c>
      <c r="F439" s="40"/>
      <c r="G439" s="41">
        <f>VLOOKUP(C439,[1]編集用0421!C:G,4,0)</f>
        <v>340</v>
      </c>
      <c r="H439" s="42"/>
      <c r="I439" s="42"/>
      <c r="J439" s="43">
        <f t="shared" si="28"/>
        <v>734</v>
      </c>
      <c r="K439" s="33">
        <f>VLOOKUP(J439,[1]編集用0421!A:I,9,0)</f>
        <v>20</v>
      </c>
      <c r="L439" s="44" t="str">
        <f>VLOOKUP(J439,[1]編集用0421!A:G,3,0)</f>
        <v>NGP07SA</v>
      </c>
      <c r="M439" s="45"/>
      <c r="N439" s="38" t="str">
        <f>VLOOKUP(L439,[1]編集用0421!C:G,3,0)</f>
        <v>◎</v>
      </c>
      <c r="O439" s="38">
        <f>VLOOKUP(L439,[1]編集用0421!C:G,5,0)</f>
        <v>4</v>
      </c>
      <c r="P439" s="41">
        <f>VLOOKUP(L439,[1]編集用0421!C:G,4,0)</f>
        <v>290</v>
      </c>
      <c r="Q439" s="46"/>
    </row>
    <row r="440" spans="1:17" ht="29.25" customHeight="1">
      <c r="A440" s="43">
        <f t="shared" si="29"/>
        <v>710</v>
      </c>
      <c r="B440" s="33">
        <f>VLOOKUP(A440,[1]編集用0421!A:I,9,0)</f>
        <v>19</v>
      </c>
      <c r="C440" s="37" t="str">
        <f>VLOOKUP(A440,[1]編集用0421!A:G,3,0)</f>
        <v>WGP012BRSA</v>
      </c>
      <c r="D440" s="38" t="str">
        <f>VLOOKUP(C440,[1]編集用0421!C:G,3,0)</f>
        <v>◎</v>
      </c>
      <c r="E440" s="39">
        <f>VLOOKUP(C440,[1]編集用0421!C:G,5,0)</f>
        <v>4</v>
      </c>
      <c r="F440" s="40"/>
      <c r="G440" s="41">
        <f>VLOOKUP(C440,[1]編集用0421!C:G,4,0)</f>
        <v>340</v>
      </c>
      <c r="H440" s="42"/>
      <c r="I440" s="42"/>
      <c r="J440" s="43">
        <f t="shared" si="28"/>
        <v>735</v>
      </c>
      <c r="K440" s="33">
        <f>VLOOKUP(J440,[1]編集用0421!A:I,9,0)</f>
        <v>20</v>
      </c>
      <c r="L440" s="44" t="str">
        <f>VLOOKUP(J440,[1]編集用0421!A:G,3,0)</f>
        <v>NGP08SA</v>
      </c>
      <c r="M440" s="45"/>
      <c r="N440" s="38" t="str">
        <f>VLOOKUP(L440,[1]編集用0421!C:G,3,0)</f>
        <v>◎</v>
      </c>
      <c r="O440" s="38">
        <f>VLOOKUP(L440,[1]編集用0421!C:G,5,0)</f>
        <v>4</v>
      </c>
      <c r="P440" s="41">
        <f>VLOOKUP(L440,[1]編集用0421!C:G,4,0)</f>
        <v>290</v>
      </c>
      <c r="Q440" s="46"/>
    </row>
    <row r="441" spans="1:17" ht="29.25" customHeight="1">
      <c r="A441" s="43">
        <f t="shared" si="29"/>
        <v>711</v>
      </c>
      <c r="B441" s="33">
        <f>VLOOKUP(A441,[1]編集用0421!A:I,9,0)</f>
        <v>19</v>
      </c>
      <c r="C441" s="37" t="str">
        <f>VLOOKUP(A441,[1]編集用0421!A:G,3,0)</f>
        <v>WGP011WHSA</v>
      </c>
      <c r="D441" s="38" t="str">
        <f>VLOOKUP(C441,[1]編集用0421!C:G,3,0)</f>
        <v>◎</v>
      </c>
      <c r="E441" s="39">
        <f>VLOOKUP(C441,[1]編集用0421!C:G,5,0)</f>
        <v>4</v>
      </c>
      <c r="F441" s="40"/>
      <c r="G441" s="41">
        <f>VLOOKUP(C441,[1]編集用0421!C:G,4,0)</f>
        <v>290</v>
      </c>
      <c r="H441" s="42"/>
      <c r="I441" s="42"/>
      <c r="J441" s="43">
        <f t="shared" si="28"/>
        <v>736</v>
      </c>
      <c r="K441" s="33">
        <f>VLOOKUP(J441,[1]編集用0421!A:I,9,0)</f>
        <v>20</v>
      </c>
      <c r="L441" s="44" t="str">
        <f>VLOOKUP(J441,[1]編集用0421!A:G,3,0)</f>
        <v>NGP09SA</v>
      </c>
      <c r="M441" s="45"/>
      <c r="N441" s="38" t="str">
        <f>VLOOKUP(L441,[1]編集用0421!C:G,3,0)</f>
        <v>◎</v>
      </c>
      <c r="O441" s="38">
        <f>VLOOKUP(L441,[1]編集用0421!C:G,5,0)</f>
        <v>4</v>
      </c>
      <c r="P441" s="41">
        <f>VLOOKUP(L441,[1]編集用0421!C:G,4,0)</f>
        <v>290</v>
      </c>
      <c r="Q441" s="46"/>
    </row>
    <row r="442" spans="1:17" ht="29.25" customHeight="1">
      <c r="A442" s="43">
        <f t="shared" si="29"/>
        <v>712</v>
      </c>
      <c r="B442" s="33">
        <f>VLOOKUP(A442,[1]編集用0421!A:I,9,0)</f>
        <v>19</v>
      </c>
      <c r="C442" s="37" t="str">
        <f>VLOOKUP(A442,[1]編集用0421!A:G,3,0)</f>
        <v>WGP011BRSA</v>
      </c>
      <c r="D442" s="38" t="str">
        <f>VLOOKUP(C442,[1]編集用0421!C:G,3,0)</f>
        <v>◎</v>
      </c>
      <c r="E442" s="39">
        <f>VLOOKUP(C442,[1]編集用0421!C:G,5,0)</f>
        <v>4</v>
      </c>
      <c r="F442" s="40"/>
      <c r="G442" s="41">
        <f>VLOOKUP(C442,[1]編集用0421!C:G,4,0)</f>
        <v>290</v>
      </c>
      <c r="H442" s="42"/>
      <c r="I442" s="42"/>
      <c r="J442" s="43">
        <f t="shared" si="28"/>
        <v>737</v>
      </c>
      <c r="K442" s="33">
        <f>VLOOKUP(J442,[1]編集用0421!A:I,9,0)</f>
        <v>20</v>
      </c>
      <c r="L442" s="44" t="str">
        <f>VLOOKUP(J442,[1]編集用0421!A:G,3,0)</f>
        <v>NGP13SA</v>
      </c>
      <c r="M442" s="45"/>
      <c r="N442" s="38" t="str">
        <f>VLOOKUP(L442,[1]編集用0421!C:G,3,0)</f>
        <v>△</v>
      </c>
      <c r="O442" s="38">
        <f>VLOOKUP(L442,[1]編集用0421!C:G,5,0)</f>
        <v>4</v>
      </c>
      <c r="P442" s="41">
        <f>VLOOKUP(L442,[1]編集用0421!C:G,4,0)</f>
        <v>290</v>
      </c>
      <c r="Q442" s="46"/>
    </row>
    <row r="443" spans="1:17" ht="29.25" customHeight="1">
      <c r="A443" s="43">
        <f t="shared" si="29"/>
        <v>713</v>
      </c>
      <c r="B443" s="33">
        <f>VLOOKUP(A443,[1]編集用0421!A:I,9,0)</f>
        <v>19</v>
      </c>
      <c r="C443" s="37" t="str">
        <f>VLOOKUP(A443,[1]編集用0421!A:G,3,0)</f>
        <v>WGP013NASA</v>
      </c>
      <c r="D443" s="38" t="str">
        <f>VLOOKUP(C443,[1]編集用0421!C:G,3,0)</f>
        <v>×</v>
      </c>
      <c r="E443" s="39">
        <f>VLOOKUP(C443,[1]編集用0421!C:G,5,0)</f>
        <v>4</v>
      </c>
      <c r="F443" s="40"/>
      <c r="G443" s="41">
        <f>VLOOKUP(C443,[1]編集用0421!C:G,4,0)</f>
        <v>340</v>
      </c>
      <c r="H443" s="42"/>
      <c r="I443" s="42"/>
      <c r="J443" s="43">
        <f t="shared" si="28"/>
        <v>738</v>
      </c>
      <c r="K443" s="33">
        <f>VLOOKUP(J443,[1]編集用0421!A:I,9,0)</f>
        <v>20</v>
      </c>
      <c r="L443" s="44" t="str">
        <f>VLOOKUP(J443,[1]編集用0421!A:G,3,0)</f>
        <v>NGP14SA</v>
      </c>
      <c r="M443" s="45"/>
      <c r="N443" s="38" t="str">
        <f>VLOOKUP(L443,[1]編集用0421!C:G,3,0)</f>
        <v>○</v>
      </c>
      <c r="O443" s="38">
        <f>VLOOKUP(L443,[1]編集用0421!C:G,5,0)</f>
        <v>2</v>
      </c>
      <c r="P443" s="41">
        <f>VLOOKUP(L443,[1]編集用0421!C:G,4,0)</f>
        <v>600</v>
      </c>
      <c r="Q443" s="46"/>
    </row>
    <row r="444" spans="1:17" ht="29.25" customHeight="1">
      <c r="A444" s="43">
        <f t="shared" si="29"/>
        <v>714</v>
      </c>
      <c r="B444" s="33">
        <f>VLOOKUP(A444,[1]編集用0421!A:I,9,0)</f>
        <v>19</v>
      </c>
      <c r="C444" s="37" t="str">
        <f>VLOOKUP(A444,[1]編集用0421!A:G,3,0)</f>
        <v>NGP03SA</v>
      </c>
      <c r="D444" s="38" t="str">
        <f>VLOOKUP(C444,[1]編集用0421!C:G,3,0)</f>
        <v>◎</v>
      </c>
      <c r="E444" s="39">
        <f>VLOOKUP(C444,[1]編集用0421!C:G,5,0)</f>
        <v>4</v>
      </c>
      <c r="F444" s="40"/>
      <c r="G444" s="41">
        <f>VLOOKUP(C444,[1]編集用0421!C:G,4,0)</f>
        <v>380</v>
      </c>
      <c r="H444" s="42"/>
      <c r="I444" s="42"/>
      <c r="J444" s="43">
        <f t="shared" si="28"/>
        <v>739</v>
      </c>
      <c r="K444" s="33">
        <f>VLOOKUP(J444,[1]編集用0421!A:I,9,0)</f>
        <v>20</v>
      </c>
      <c r="L444" s="44" t="str">
        <f>VLOOKUP(J444,[1]編集用0421!A:G,3,0)</f>
        <v>HSP42SYESA</v>
      </c>
      <c r="M444" s="45"/>
      <c r="N444" s="38" t="str">
        <f>VLOOKUP(L444,[1]編集用0421!C:G,3,0)</f>
        <v>△</v>
      </c>
      <c r="O444" s="38">
        <f>VLOOKUP(L444,[1]編集用0421!C:G,5,0)</f>
        <v>4</v>
      </c>
      <c r="P444" s="41">
        <f>VLOOKUP(L444,[1]編集用0421!C:G,4,0)</f>
        <v>190</v>
      </c>
      <c r="Q444" s="46"/>
    </row>
    <row r="445" spans="1:17" ht="29.25" customHeight="1">
      <c r="A445" s="43">
        <f t="shared" si="29"/>
        <v>715</v>
      </c>
      <c r="B445" s="33">
        <f>VLOOKUP(A445,[1]編集用0421!A:I,9,0)</f>
        <v>19</v>
      </c>
      <c r="C445" s="37" t="str">
        <f>VLOOKUP(A445,[1]編集用0421!A:G,3,0)</f>
        <v>NGP04SA</v>
      </c>
      <c r="D445" s="38" t="str">
        <f>VLOOKUP(C445,[1]編集用0421!C:G,3,0)</f>
        <v>○</v>
      </c>
      <c r="E445" s="39">
        <f>VLOOKUP(C445,[1]編集用0421!C:G,5,0)</f>
        <v>4</v>
      </c>
      <c r="F445" s="40"/>
      <c r="G445" s="41">
        <f>VLOOKUP(C445,[1]編集用0421!C:G,4,0)</f>
        <v>380</v>
      </c>
      <c r="H445" s="42"/>
      <c r="I445" s="42"/>
      <c r="J445" s="43">
        <f t="shared" si="28"/>
        <v>740</v>
      </c>
      <c r="K445" s="33">
        <f>VLOOKUP(J445,[1]編集用0421!A:I,9,0)</f>
        <v>20</v>
      </c>
      <c r="L445" s="44" t="str">
        <f>VLOOKUP(J445,[1]編集用0421!A:G,3,0)</f>
        <v>HSP47SRDSA</v>
      </c>
      <c r="M445" s="45"/>
      <c r="N445" s="38" t="str">
        <f>VLOOKUP(L445,[1]編集用0421!C:G,3,0)</f>
        <v>△</v>
      </c>
      <c r="O445" s="38">
        <f>VLOOKUP(L445,[1]編集用0421!C:G,5,0)</f>
        <v>4</v>
      </c>
      <c r="P445" s="41">
        <f>VLOOKUP(L445,[1]編集用0421!C:G,4,0)</f>
        <v>190</v>
      </c>
      <c r="Q445" s="46"/>
    </row>
    <row r="446" spans="1:17" ht="29.25" customHeight="1">
      <c r="A446" s="43">
        <f t="shared" si="29"/>
        <v>716</v>
      </c>
      <c r="B446" s="33">
        <f>VLOOKUP(A446,[1]編集用0421!A:I,9,0)</f>
        <v>19</v>
      </c>
      <c r="C446" s="37" t="str">
        <f>VLOOKUP(A446,[1]編集用0421!A:G,3,0)</f>
        <v>MH14SA</v>
      </c>
      <c r="D446" s="38" t="str">
        <f>VLOOKUP(C446,[1]編集用0421!C:G,3,0)</f>
        <v>×</v>
      </c>
      <c r="E446" s="39">
        <f>VLOOKUP(C446,[1]編集用0421!C:G,5,0)</f>
        <v>4</v>
      </c>
      <c r="F446" s="40"/>
      <c r="G446" s="41">
        <f>VLOOKUP(C446,[1]編集用0421!C:G,4,0)</f>
        <v>280</v>
      </c>
      <c r="H446" s="42"/>
      <c r="I446" s="42"/>
      <c r="J446" s="43">
        <f t="shared" si="28"/>
        <v>741</v>
      </c>
      <c r="K446" s="33">
        <f>VLOOKUP(J446,[1]編集用0421!A:I,9,0)</f>
        <v>20</v>
      </c>
      <c r="L446" s="44" t="str">
        <f>VLOOKUP(J446,[1]編集用0421!A:G,3,0)</f>
        <v>HSP67IVSA</v>
      </c>
      <c r="M446" s="45"/>
      <c r="N446" s="38" t="str">
        <f>VLOOKUP(L446,[1]編集用0421!C:G,3,0)</f>
        <v>○</v>
      </c>
      <c r="O446" s="38">
        <f>VLOOKUP(L446,[1]編集用0421!C:G,5,0)</f>
        <v>4</v>
      </c>
      <c r="P446" s="41">
        <f>VLOOKUP(L446,[1]編集用0421!C:G,4,0)</f>
        <v>290</v>
      </c>
      <c r="Q446" s="46"/>
    </row>
    <row r="447" spans="1:17" ht="29.25" customHeight="1">
      <c r="A447" s="43">
        <f t="shared" si="29"/>
        <v>717</v>
      </c>
      <c r="B447" s="33">
        <f>VLOOKUP(A447,[1]編集用0421!A:I,9,0)</f>
        <v>19</v>
      </c>
      <c r="C447" s="37" t="str">
        <f>VLOOKUP(A447,[1]編集用0421!A:G,3,0)</f>
        <v>MH12SA</v>
      </c>
      <c r="D447" s="38" t="str">
        <f>VLOOKUP(C447,[1]編集用0421!C:G,3,0)</f>
        <v>○</v>
      </c>
      <c r="E447" s="39">
        <f>VLOOKUP(C447,[1]編集用0421!C:G,5,0)</f>
        <v>4</v>
      </c>
      <c r="F447" s="40"/>
      <c r="G447" s="41">
        <f>VLOOKUP(C447,[1]編集用0421!C:G,4,0)</f>
        <v>280</v>
      </c>
      <c r="H447" s="42"/>
      <c r="I447" s="42"/>
      <c r="J447" s="43">
        <f t="shared" si="28"/>
        <v>742</v>
      </c>
      <c r="K447" s="33">
        <f>VLOOKUP(J447,[1]編集用0421!A:I,9,0)</f>
        <v>20</v>
      </c>
      <c r="L447" s="44" t="str">
        <f>VLOOKUP(J447,[1]編集用0421!A:G,3,0)</f>
        <v>HSP67BKSA</v>
      </c>
      <c r="M447" s="45"/>
      <c r="N447" s="38" t="str">
        <f>VLOOKUP(L447,[1]編集用0421!C:G,3,0)</f>
        <v>○</v>
      </c>
      <c r="O447" s="38">
        <f>VLOOKUP(L447,[1]編集用0421!C:G,5,0)</f>
        <v>4</v>
      </c>
      <c r="P447" s="41">
        <f>VLOOKUP(L447,[1]編集用0421!C:G,4,0)</f>
        <v>290</v>
      </c>
      <c r="Q447" s="46"/>
    </row>
    <row r="448" spans="1:17" ht="29.25" customHeight="1">
      <c r="A448" s="43">
        <f t="shared" si="29"/>
        <v>718</v>
      </c>
      <c r="B448" s="33">
        <f>VLOOKUP(A448,[1]編集用0421!A:I,9,0)</f>
        <v>19</v>
      </c>
      <c r="C448" s="37" t="str">
        <f>VLOOKUP(A448,[1]編集用0421!A:G,3,0)</f>
        <v>DS14GRSA</v>
      </c>
      <c r="D448" s="38" t="str">
        <f>VLOOKUP(C448,[1]編集用0421!C:G,3,0)</f>
        <v>△</v>
      </c>
      <c r="E448" s="39">
        <f>VLOOKUP(C448,[1]編集用0421!C:G,5,0)</f>
        <v>4</v>
      </c>
      <c r="F448" s="40"/>
      <c r="G448" s="41">
        <f>VLOOKUP(C448,[1]編集用0421!C:G,4,0)</f>
        <v>240</v>
      </c>
      <c r="H448" s="42"/>
      <c r="I448" s="42"/>
      <c r="J448" s="43">
        <f t="shared" si="28"/>
        <v>743</v>
      </c>
      <c r="K448" s="33">
        <f>VLOOKUP(J448,[1]編集用0421!A:I,9,0)</f>
        <v>20</v>
      </c>
      <c r="L448" s="44" t="str">
        <f>VLOOKUP(J448,[1]編集用0421!A:G,3,0)</f>
        <v>HSP73IVSA</v>
      </c>
      <c r="M448" s="45"/>
      <c r="N448" s="38" t="str">
        <f>VLOOKUP(L448,[1]編集用0421!C:G,3,0)</f>
        <v>◎</v>
      </c>
      <c r="O448" s="38">
        <f>VLOOKUP(L448,[1]編集用0421!C:G,5,0)</f>
        <v>4</v>
      </c>
      <c r="P448" s="41">
        <f>VLOOKUP(L448,[1]編集用0421!C:G,4,0)</f>
        <v>290</v>
      </c>
      <c r="Q448" s="46"/>
    </row>
    <row r="449" spans="1:17" ht="29.25" customHeight="1">
      <c r="A449" s="43">
        <f t="shared" si="29"/>
        <v>719</v>
      </c>
      <c r="B449" s="33">
        <f>VLOOKUP(A449,[1]編集用0421!A:I,9,0)</f>
        <v>19</v>
      </c>
      <c r="C449" s="37" t="str">
        <f>VLOOKUP(A449,[1]編集用0421!A:G,3,0)</f>
        <v>DS10WHSA</v>
      </c>
      <c r="D449" s="38" t="str">
        <f>VLOOKUP(C449,[1]編集用0421!C:G,3,0)</f>
        <v>○</v>
      </c>
      <c r="E449" s="39">
        <f>VLOOKUP(C449,[1]編集用0421!C:G,5,0)</f>
        <v>4</v>
      </c>
      <c r="F449" s="40"/>
      <c r="G449" s="41">
        <f>VLOOKUP(C449,[1]編集用0421!C:G,4,0)</f>
        <v>290</v>
      </c>
      <c r="H449" s="42"/>
      <c r="I449" s="42"/>
      <c r="J449" s="43">
        <f t="shared" si="28"/>
        <v>744</v>
      </c>
      <c r="K449" s="33">
        <f>VLOOKUP(J449,[1]編集用0421!A:I,9,0)</f>
        <v>20</v>
      </c>
      <c r="L449" s="44" t="str">
        <f>VLOOKUP(J449,[1]編集用0421!A:G,3,0)</f>
        <v>HSP73BKSA</v>
      </c>
      <c r="M449" s="45"/>
      <c r="N449" s="38" t="str">
        <f>VLOOKUP(L449,[1]編集用0421!C:G,3,0)</f>
        <v>○</v>
      </c>
      <c r="O449" s="38">
        <f>VLOOKUP(L449,[1]編集用0421!C:G,5,0)</f>
        <v>4</v>
      </c>
      <c r="P449" s="41">
        <f>VLOOKUP(L449,[1]編集用0421!C:G,4,0)</f>
        <v>290</v>
      </c>
      <c r="Q449" s="46"/>
    </row>
    <row r="450" spans="1:17" ht="29.25" customHeight="1">
      <c r="A450" s="43">
        <f t="shared" si="29"/>
        <v>720</v>
      </c>
      <c r="B450" s="33">
        <f>VLOOKUP(A450,[1]編集用0421!A:I,9,0)</f>
        <v>19</v>
      </c>
      <c r="C450" s="37" t="str">
        <f>VLOOKUP(A450,[1]編集用0421!A:G,3,0)</f>
        <v>DS10BKSA</v>
      </c>
      <c r="D450" s="38" t="str">
        <f>VLOOKUP(C450,[1]編集用0421!C:G,3,0)</f>
        <v>○</v>
      </c>
      <c r="E450" s="39">
        <f>VLOOKUP(C450,[1]編集用0421!C:G,5,0)</f>
        <v>4</v>
      </c>
      <c r="F450" s="40"/>
      <c r="G450" s="41">
        <f>VLOOKUP(C450,[1]編集用0421!C:G,4,0)</f>
        <v>290</v>
      </c>
      <c r="H450" s="42"/>
      <c r="I450" s="42"/>
      <c r="J450" s="43">
        <f t="shared" si="28"/>
        <v>745</v>
      </c>
      <c r="K450" s="33">
        <f>VLOOKUP(J450,[1]編集用0421!A:I,9,0)</f>
        <v>20</v>
      </c>
      <c r="L450" s="44" t="str">
        <f>VLOOKUP(J450,[1]編集用0421!A:G,3,0)</f>
        <v>HSP72IVSA</v>
      </c>
      <c r="M450" s="45"/>
      <c r="N450" s="38" t="str">
        <f>VLOOKUP(L450,[1]編集用0421!C:G,3,0)</f>
        <v>○</v>
      </c>
      <c r="O450" s="38">
        <f>VLOOKUP(L450,[1]編集用0421!C:G,5,0)</f>
        <v>4</v>
      </c>
      <c r="P450" s="41">
        <f>VLOOKUP(L450,[1]編集用0421!C:G,4,0)</f>
        <v>290</v>
      </c>
      <c r="Q450" s="46"/>
    </row>
    <row r="451" spans="1:17" ht="29.25" customHeight="1">
      <c r="A451" s="43">
        <f t="shared" si="29"/>
        <v>721</v>
      </c>
      <c r="B451" s="33">
        <f>VLOOKUP(A451,[1]編集用0421!A:I,9,0)</f>
        <v>19</v>
      </c>
      <c r="C451" s="37" t="str">
        <f>VLOOKUP(A451,[1]編集用0421!A:G,3,0)</f>
        <v>DS08BKSA</v>
      </c>
      <c r="D451" s="38" t="str">
        <f>VLOOKUP(C451,[1]編集用0421!C:G,3,0)</f>
        <v>△</v>
      </c>
      <c r="E451" s="39">
        <f>VLOOKUP(C451,[1]編集用0421!C:G,5,0)</f>
        <v>4</v>
      </c>
      <c r="F451" s="40"/>
      <c r="G451" s="41">
        <f>VLOOKUP(C451,[1]編集用0421!C:G,4,0)</f>
        <v>290</v>
      </c>
      <c r="H451" s="42"/>
      <c r="I451" s="42"/>
      <c r="J451" s="43">
        <f t="shared" si="28"/>
        <v>746</v>
      </c>
      <c r="K451" s="33">
        <f>VLOOKUP(J451,[1]編集用0421!A:I,9,0)</f>
        <v>20</v>
      </c>
      <c r="L451" s="44" t="str">
        <f>VLOOKUP(J451,[1]編集用0421!A:G,3,0)</f>
        <v>HSP70BKSA</v>
      </c>
      <c r="M451" s="45"/>
      <c r="N451" s="38" t="str">
        <f>VLOOKUP(L451,[1]編集用0421!C:G,3,0)</f>
        <v>△</v>
      </c>
      <c r="O451" s="38">
        <f>VLOOKUP(L451,[1]編集用0421!C:G,5,0)</f>
        <v>4</v>
      </c>
      <c r="P451" s="41">
        <f>VLOOKUP(L451,[1]編集用0421!C:G,4,0)</f>
        <v>290</v>
      </c>
      <c r="Q451" s="46"/>
    </row>
    <row r="452" spans="1:17" ht="29.25" customHeight="1">
      <c r="A452" s="43">
        <f t="shared" si="29"/>
        <v>722</v>
      </c>
      <c r="B452" s="33">
        <f>VLOOKUP(A452,[1]編集用0421!A:I,9,0)</f>
        <v>19</v>
      </c>
      <c r="C452" s="37" t="str">
        <f>VLOOKUP(A452,[1]編集用0421!A:G,3,0)</f>
        <v>DS12BLSA</v>
      </c>
      <c r="D452" s="38" t="str">
        <f>VLOOKUP(C452,[1]編集用0421!C:G,3,0)</f>
        <v>◎</v>
      </c>
      <c r="E452" s="39">
        <f>VLOOKUP(C452,[1]編集用0421!C:G,5,0)</f>
        <v>4</v>
      </c>
      <c r="F452" s="40"/>
      <c r="G452" s="41">
        <f>VLOOKUP(C452,[1]編集用0421!C:G,4,0)</f>
        <v>290</v>
      </c>
      <c r="H452" s="42"/>
      <c r="I452" s="42"/>
      <c r="J452" s="43">
        <f t="shared" si="28"/>
        <v>747</v>
      </c>
      <c r="K452" s="33">
        <f>VLOOKUP(J452,[1]編集用0421!A:I,9,0)</f>
        <v>20</v>
      </c>
      <c r="L452" s="44" t="str">
        <f>VLOOKUP(J452,[1]編集用0421!A:G,3,0)</f>
        <v>HSP68BKSA</v>
      </c>
      <c r="M452" s="45"/>
      <c r="N452" s="38" t="str">
        <f>VLOOKUP(L452,[1]編集用0421!C:G,3,0)</f>
        <v>△</v>
      </c>
      <c r="O452" s="38">
        <f>VLOOKUP(L452,[1]編集用0421!C:G,5,0)</f>
        <v>4</v>
      </c>
      <c r="P452" s="41">
        <f>VLOOKUP(L452,[1]編集用0421!C:G,4,0)</f>
        <v>290</v>
      </c>
      <c r="Q452" s="46"/>
    </row>
    <row r="453" spans="1:17" ht="29.25" customHeight="1">
      <c r="A453" s="43">
        <f t="shared" si="29"/>
        <v>723</v>
      </c>
      <c r="B453" s="33">
        <f>VLOOKUP(A453,[1]編集用0421!A:I,9,0)</f>
        <v>19</v>
      </c>
      <c r="C453" s="37" t="str">
        <f>VLOOKUP(A453,[1]編集用0421!A:G,3,0)</f>
        <v>DS12BKSA</v>
      </c>
      <c r="D453" s="38" t="str">
        <f>VLOOKUP(C453,[1]編集用0421!C:G,3,0)</f>
        <v>○</v>
      </c>
      <c r="E453" s="39">
        <f>VLOOKUP(C453,[1]編集用0421!C:G,5,0)</f>
        <v>4</v>
      </c>
      <c r="F453" s="40"/>
      <c r="G453" s="41">
        <f>VLOOKUP(C453,[1]編集用0421!C:G,4,0)</f>
        <v>290</v>
      </c>
      <c r="H453" s="42"/>
      <c r="I453" s="42"/>
      <c r="J453" s="43">
        <f t="shared" si="28"/>
        <v>748</v>
      </c>
      <c r="K453" s="33">
        <f>VLOOKUP(J453,[1]編集用0421!A:I,9,0)</f>
        <v>20</v>
      </c>
      <c r="L453" s="44" t="str">
        <f>VLOOKUP(J453,[1]編集用0421!A:G,3,0)</f>
        <v>HSP69BKSA</v>
      </c>
      <c r="M453" s="45"/>
      <c r="N453" s="38" t="str">
        <f>VLOOKUP(L453,[1]編集用0421!C:G,3,0)</f>
        <v>○</v>
      </c>
      <c r="O453" s="38">
        <f>VLOOKUP(L453,[1]編集用0421!C:G,5,0)</f>
        <v>4</v>
      </c>
      <c r="P453" s="41">
        <f>VLOOKUP(L453,[1]編集用0421!C:G,4,0)</f>
        <v>290</v>
      </c>
      <c r="Q453" s="46"/>
    </row>
    <row r="454" spans="1:17" ht="29.25" customHeight="1">
      <c r="A454" s="43">
        <f t="shared" si="29"/>
        <v>724</v>
      </c>
      <c r="B454" s="33">
        <f>VLOOKUP(A454,[1]編集用0421!A:I,9,0)</f>
        <v>19</v>
      </c>
      <c r="C454" s="37" t="str">
        <f>VLOOKUP(A454,[1]編集用0421!A:G,3,0)</f>
        <v>DS11BLSA</v>
      </c>
      <c r="D454" s="38" t="str">
        <f>VLOOKUP(C454,[1]編集用0421!C:G,3,0)</f>
        <v>残2</v>
      </c>
      <c r="E454" s="39">
        <f>VLOOKUP(C454,[1]編集用0421!C:G,5,0)</f>
        <v>4</v>
      </c>
      <c r="F454" s="40"/>
      <c r="G454" s="41">
        <f>VLOOKUP(C454,[1]編集用0421!C:G,4,0)</f>
        <v>240</v>
      </c>
      <c r="H454" s="42"/>
      <c r="I454" s="42"/>
      <c r="J454" s="43">
        <f t="shared" si="28"/>
        <v>749</v>
      </c>
    </row>
    <row r="455" spans="1:17" ht="29.25" customHeight="1">
      <c r="A455" s="43">
        <f t="shared" si="29"/>
        <v>725</v>
      </c>
      <c r="B455" s="33">
        <f>VLOOKUP(A455,[1]編集用0421!A:I,9,0)</f>
        <v>19</v>
      </c>
      <c r="C455" s="37" t="str">
        <f>VLOOKUP(A455,[1]編集用0421!A:G,3,0)</f>
        <v>WGP017WHSA</v>
      </c>
      <c r="D455" s="38" t="str">
        <f>VLOOKUP(C455,[1]編集用0421!C:G,3,0)</f>
        <v>◎</v>
      </c>
      <c r="E455" s="39">
        <f>VLOOKUP(C455,[1]編集用0421!C:G,5,0)</f>
        <v>4</v>
      </c>
      <c r="F455" s="40"/>
      <c r="G455" s="41">
        <f>VLOOKUP(C455,[1]編集用0421!C:G,4,0)</f>
        <v>260</v>
      </c>
      <c r="H455" s="42"/>
      <c r="I455" s="42"/>
      <c r="J455" s="43">
        <f t="shared" si="28"/>
        <v>750</v>
      </c>
    </row>
    <row r="456" spans="1:17" ht="7.5" customHeight="1"/>
    <row r="457" spans="1:17" ht="19">
      <c r="B457" s="47" t="s">
        <v>19</v>
      </c>
    </row>
    <row r="458" spans="1:17" ht="7.5" customHeight="1"/>
    <row r="459" spans="1:17">
      <c r="B459" s="1" t="s">
        <v>11</v>
      </c>
      <c r="Q459" s="32" t="s">
        <v>12</v>
      </c>
    </row>
    <row r="460" spans="1:17">
      <c r="B460" s="33" t="s">
        <v>13</v>
      </c>
      <c r="C460" s="33" t="s">
        <v>14</v>
      </c>
      <c r="D460" s="33" t="s">
        <v>15</v>
      </c>
      <c r="E460" s="34" t="s">
        <v>16</v>
      </c>
      <c r="F460" s="35"/>
      <c r="G460" s="33" t="s">
        <v>17</v>
      </c>
      <c r="H460" s="36" t="s">
        <v>18</v>
      </c>
      <c r="I460" s="36"/>
      <c r="K460" s="33" t="s">
        <v>13</v>
      </c>
      <c r="L460" s="34" t="s">
        <v>14</v>
      </c>
      <c r="M460" s="35"/>
      <c r="N460" s="33" t="s">
        <v>15</v>
      </c>
      <c r="O460" s="33" t="s">
        <v>16</v>
      </c>
      <c r="P460" s="33" t="s">
        <v>17</v>
      </c>
      <c r="Q460" s="33" t="s">
        <v>18</v>
      </c>
    </row>
    <row r="461" spans="1:17" ht="29.25" customHeight="1">
      <c r="A461" s="1">
        <f>J455+1</f>
        <v>751</v>
      </c>
      <c r="B461" s="33">
        <f>VLOOKUP(A461,[1]編集用0421!A:I,9,0)</f>
        <v>21</v>
      </c>
      <c r="C461" s="37" t="str">
        <f>VLOOKUP(A461,[1]編集用0421!A:G,3,0)</f>
        <v>TG04IVSA</v>
      </c>
      <c r="D461" s="38" t="str">
        <f>VLOOKUP(C461,[1]編集用0421!C:G,3,0)</f>
        <v>◎</v>
      </c>
      <c r="E461" s="39">
        <f>VLOOKUP(C461,[1]編集用0421!C:G,5,0)</f>
        <v>4</v>
      </c>
      <c r="F461" s="40"/>
      <c r="G461" s="41">
        <f>VLOOKUP(C461,[1]編集用0421!C:G,4,0)</f>
        <v>390</v>
      </c>
      <c r="H461" s="42"/>
      <c r="I461" s="42"/>
      <c r="J461" s="43">
        <f>$A461+25</f>
        <v>776</v>
      </c>
      <c r="K461" s="33">
        <f>VLOOKUP(J461,[1]編集用0421!A:I,9,0)</f>
        <v>21</v>
      </c>
      <c r="L461" s="44" t="str">
        <f>VLOOKUP(J461,[1]編集用0421!A:G,3,0)</f>
        <v>WG028BKSA</v>
      </c>
      <c r="M461" s="45"/>
      <c r="N461" s="38" t="str">
        <f>VLOOKUP(L461,[1]編集用0421!C:G,3,0)</f>
        <v>◎</v>
      </c>
      <c r="O461" s="38">
        <f>VLOOKUP(L461,[1]編集用0421!C:G,5,0)</f>
        <v>4</v>
      </c>
      <c r="P461" s="41">
        <f>VLOOKUP(L461,[1]編集用0421!C:G,4,0)</f>
        <v>600</v>
      </c>
      <c r="Q461" s="46"/>
    </row>
    <row r="462" spans="1:17" ht="29.25" customHeight="1">
      <c r="A462" s="43">
        <f>$A461+1</f>
        <v>752</v>
      </c>
      <c r="B462" s="33">
        <f>VLOOKUP(A462,[1]編集用0421!A:I,9,0)</f>
        <v>21</v>
      </c>
      <c r="C462" s="37" t="str">
        <f>VLOOKUP(A462,[1]編集用0421!A:G,3,0)</f>
        <v>TG04GYSA</v>
      </c>
      <c r="D462" s="38" t="str">
        <f>VLOOKUP(C462,[1]編集用0421!C:G,3,0)</f>
        <v>○</v>
      </c>
      <c r="E462" s="39">
        <f>VLOOKUP(C462,[1]編集用0421!C:G,5,0)</f>
        <v>4</v>
      </c>
      <c r="F462" s="40"/>
      <c r="G462" s="41">
        <f>VLOOKUP(C462,[1]編集用0421!C:G,4,0)</f>
        <v>390</v>
      </c>
      <c r="H462" s="42"/>
      <c r="I462" s="42"/>
      <c r="J462" s="43">
        <f t="shared" ref="J462:J485" si="30">$A462+25</f>
        <v>777</v>
      </c>
      <c r="K462" s="33">
        <f>VLOOKUP(J462,[1]編集用0421!A:I,9,0)</f>
        <v>21</v>
      </c>
      <c r="L462" s="44" t="str">
        <f>VLOOKUP(J462,[1]編集用0421!A:G,3,0)</f>
        <v>WG026WHSA</v>
      </c>
      <c r="M462" s="45"/>
      <c r="N462" s="38" t="str">
        <f>VLOOKUP(L462,[1]編集用0421!C:G,3,0)</f>
        <v>◎</v>
      </c>
      <c r="O462" s="38">
        <f>VLOOKUP(L462,[1]編集用0421!C:G,5,0)</f>
        <v>4</v>
      </c>
      <c r="P462" s="41">
        <f>VLOOKUP(L462,[1]編集用0421!C:G,4,0)</f>
        <v>600</v>
      </c>
      <c r="Q462" s="46"/>
    </row>
    <row r="463" spans="1:17" ht="29.25" customHeight="1">
      <c r="A463" s="43">
        <f t="shared" ref="A463:A485" si="31">$A462+1</f>
        <v>753</v>
      </c>
      <c r="B463" s="33">
        <f>VLOOKUP(A463,[1]編集用0421!A:I,9,0)</f>
        <v>21</v>
      </c>
      <c r="C463" s="37" t="str">
        <f>VLOOKUP(A463,[1]編集用0421!A:G,3,0)</f>
        <v>TG06IVSA</v>
      </c>
      <c r="D463" s="38" t="str">
        <f>VLOOKUP(C463,[1]編集用0421!C:G,3,0)</f>
        <v>◎</v>
      </c>
      <c r="E463" s="39">
        <f>VLOOKUP(C463,[1]編集用0421!C:G,5,0)</f>
        <v>4</v>
      </c>
      <c r="F463" s="40"/>
      <c r="G463" s="41">
        <f>VLOOKUP(C463,[1]編集用0421!C:G,4,0)</f>
        <v>390</v>
      </c>
      <c r="H463" s="42"/>
      <c r="I463" s="42"/>
      <c r="J463" s="43">
        <f t="shared" si="30"/>
        <v>778</v>
      </c>
      <c r="K463" s="33">
        <f>VLOOKUP(J463,[1]編集用0421!A:I,9,0)</f>
        <v>21</v>
      </c>
      <c r="L463" s="44" t="str">
        <f>VLOOKUP(J463,[1]編集用0421!A:G,3,0)</f>
        <v>WG026BRSA</v>
      </c>
      <c r="M463" s="45"/>
      <c r="N463" s="38" t="str">
        <f>VLOOKUP(L463,[1]編集用0421!C:G,3,0)</f>
        <v>◎</v>
      </c>
      <c r="O463" s="38">
        <f>VLOOKUP(L463,[1]編集用0421!C:G,5,0)</f>
        <v>4</v>
      </c>
      <c r="P463" s="41">
        <f>VLOOKUP(L463,[1]編集用0421!C:G,4,0)</f>
        <v>600</v>
      </c>
      <c r="Q463" s="46"/>
    </row>
    <row r="464" spans="1:17" ht="29.25" customHeight="1">
      <c r="A464" s="43">
        <f t="shared" si="31"/>
        <v>754</v>
      </c>
      <c r="B464" s="33">
        <f>VLOOKUP(A464,[1]編集用0421!A:I,9,0)</f>
        <v>21</v>
      </c>
      <c r="C464" s="37" t="str">
        <f>VLOOKUP(A464,[1]編集用0421!A:G,3,0)</f>
        <v>TG06GYSA</v>
      </c>
      <c r="D464" s="38" t="str">
        <f>VLOOKUP(C464,[1]編集用0421!C:G,3,0)</f>
        <v>○</v>
      </c>
      <c r="E464" s="39">
        <f>VLOOKUP(C464,[1]編集用0421!C:G,5,0)</f>
        <v>4</v>
      </c>
      <c r="F464" s="40"/>
      <c r="G464" s="41">
        <f>VLOOKUP(C464,[1]編集用0421!C:G,4,0)</f>
        <v>390</v>
      </c>
      <c r="H464" s="42"/>
      <c r="I464" s="42"/>
      <c r="J464" s="43">
        <f t="shared" si="30"/>
        <v>779</v>
      </c>
      <c r="K464" s="33">
        <f>VLOOKUP(J464,[1]編集用0421!A:I,9,0)</f>
        <v>21</v>
      </c>
      <c r="L464" s="44" t="str">
        <f>VLOOKUP(J464,[1]編集用0421!A:G,3,0)</f>
        <v>WG027WHSA</v>
      </c>
      <c r="M464" s="45"/>
      <c r="N464" s="38" t="str">
        <f>VLOOKUP(L464,[1]編集用0421!C:G,3,0)</f>
        <v>◎</v>
      </c>
      <c r="O464" s="38">
        <f>VLOOKUP(L464,[1]編集用0421!C:G,5,0)</f>
        <v>4</v>
      </c>
      <c r="P464" s="41">
        <f>VLOOKUP(L464,[1]編集用0421!C:G,4,0)</f>
        <v>600</v>
      </c>
      <c r="Q464" s="46"/>
    </row>
    <row r="465" spans="1:17" ht="29.25" customHeight="1">
      <c r="A465" s="43">
        <f t="shared" si="31"/>
        <v>755</v>
      </c>
      <c r="B465" s="33">
        <f>VLOOKUP(A465,[1]編集用0421!A:I,9,0)</f>
        <v>21</v>
      </c>
      <c r="C465" s="37" t="str">
        <f>VLOOKUP(A465,[1]編集用0421!A:G,3,0)</f>
        <v>TG09IVSA</v>
      </c>
      <c r="D465" s="38" t="str">
        <f>VLOOKUP(C465,[1]編集用0421!C:G,3,0)</f>
        <v>○</v>
      </c>
      <c r="E465" s="39">
        <f>VLOOKUP(C465,[1]編集用0421!C:G,5,0)</f>
        <v>4</v>
      </c>
      <c r="F465" s="40"/>
      <c r="G465" s="41">
        <f>VLOOKUP(C465,[1]編集用0421!C:G,4,0)</f>
        <v>450</v>
      </c>
      <c r="H465" s="42"/>
      <c r="I465" s="42"/>
      <c r="J465" s="43">
        <f t="shared" si="30"/>
        <v>780</v>
      </c>
      <c r="K465" s="33">
        <f>VLOOKUP(J465,[1]編集用0421!A:I,9,0)</f>
        <v>21</v>
      </c>
      <c r="L465" s="44" t="str">
        <f>VLOOKUP(J465,[1]編集用0421!A:G,3,0)</f>
        <v>WG027NASA</v>
      </c>
      <c r="M465" s="45"/>
      <c r="N465" s="38" t="str">
        <f>VLOOKUP(L465,[1]編集用0421!C:G,3,0)</f>
        <v>◎</v>
      </c>
      <c r="O465" s="38">
        <f>VLOOKUP(L465,[1]編集用0421!C:G,5,0)</f>
        <v>4</v>
      </c>
      <c r="P465" s="41">
        <f>VLOOKUP(L465,[1]編集用0421!C:G,4,0)</f>
        <v>600</v>
      </c>
      <c r="Q465" s="46"/>
    </row>
    <row r="466" spans="1:17" ht="29.25" customHeight="1">
      <c r="A466" s="43">
        <f t="shared" si="31"/>
        <v>756</v>
      </c>
      <c r="B466" s="33">
        <f>VLOOKUP(A466,[1]編集用0421!A:I,9,0)</f>
        <v>21</v>
      </c>
      <c r="C466" s="37" t="str">
        <f>VLOOKUP(A466,[1]編集用0421!A:G,3,0)</f>
        <v>TG09GYSA</v>
      </c>
      <c r="D466" s="38" t="str">
        <f>VLOOKUP(C466,[1]編集用0421!C:G,3,0)</f>
        <v>△</v>
      </c>
      <c r="E466" s="39">
        <f>VLOOKUP(C466,[1]編集用0421!C:G,5,0)</f>
        <v>4</v>
      </c>
      <c r="F466" s="40"/>
      <c r="G466" s="41">
        <f>VLOOKUP(C466,[1]編集用0421!C:G,4,0)</f>
        <v>450</v>
      </c>
      <c r="H466" s="42"/>
      <c r="I466" s="42"/>
      <c r="J466" s="43">
        <f t="shared" si="30"/>
        <v>781</v>
      </c>
      <c r="K466" s="33">
        <f>VLOOKUP(J466,[1]編集用0421!A:I,9,0)</f>
        <v>21</v>
      </c>
      <c r="L466" s="44" t="str">
        <f>VLOOKUP(J466,[1]編集用0421!A:G,3,0)</f>
        <v>NGB02SA</v>
      </c>
      <c r="M466" s="45"/>
      <c r="N466" s="38" t="str">
        <f>VLOOKUP(L466,[1]編集用0421!C:G,3,0)</f>
        <v>○</v>
      </c>
      <c r="O466" s="38">
        <f>VLOOKUP(L466,[1]編集用0421!C:G,5,0)</f>
        <v>4</v>
      </c>
      <c r="P466" s="41">
        <f>VLOOKUP(L466,[1]編集用0421!C:G,4,0)</f>
        <v>380</v>
      </c>
      <c r="Q466" s="46"/>
    </row>
    <row r="467" spans="1:17" ht="29.25" customHeight="1">
      <c r="A467" s="43">
        <f t="shared" si="31"/>
        <v>757</v>
      </c>
      <c r="B467" s="33">
        <f>VLOOKUP(A467,[1]編集用0421!A:I,9,0)</f>
        <v>21</v>
      </c>
      <c r="C467" s="37" t="str">
        <f>VLOOKUP(A467,[1]編集用0421!A:G,3,0)</f>
        <v>TG08IVSA</v>
      </c>
      <c r="D467" s="38" t="str">
        <f>VLOOKUP(C467,[1]編集用0421!C:G,3,0)</f>
        <v>○</v>
      </c>
      <c r="E467" s="39">
        <f>VLOOKUP(C467,[1]編集用0421!C:G,5,0)</f>
        <v>4</v>
      </c>
      <c r="F467" s="40"/>
      <c r="G467" s="41">
        <f>VLOOKUP(C467,[1]編集用0421!C:G,4,0)</f>
        <v>450</v>
      </c>
      <c r="H467" s="42"/>
      <c r="I467" s="42"/>
      <c r="J467" s="43">
        <f t="shared" si="30"/>
        <v>782</v>
      </c>
      <c r="K467" s="33">
        <f>VLOOKUP(J467,[1]編集用0421!A:I,9,0)</f>
        <v>21</v>
      </c>
      <c r="L467" s="44" t="str">
        <f>VLOOKUP(J467,[1]編集用0421!A:G,3,0)</f>
        <v>CP2428BKSA</v>
      </c>
      <c r="M467" s="45"/>
      <c r="N467" s="38" t="str">
        <f>VLOOKUP(L467,[1]編集用0421!C:G,3,0)</f>
        <v>◎</v>
      </c>
      <c r="O467" s="38">
        <f>VLOOKUP(L467,[1]編集用0421!C:G,5,0)</f>
        <v>3</v>
      </c>
      <c r="P467" s="41">
        <f>VLOOKUP(L467,[1]編集用0421!C:G,4,0)</f>
        <v>390</v>
      </c>
      <c r="Q467" s="46"/>
    </row>
    <row r="468" spans="1:17" ht="29.25" customHeight="1">
      <c r="A468" s="43">
        <f t="shared" si="31"/>
        <v>758</v>
      </c>
      <c r="B468" s="33">
        <f>VLOOKUP(A468,[1]編集用0421!A:I,9,0)</f>
        <v>21</v>
      </c>
      <c r="C468" s="37" t="str">
        <f>VLOOKUP(A468,[1]編集用0421!A:G,3,0)</f>
        <v>TG07IVSA</v>
      </c>
      <c r="D468" s="38" t="str">
        <f>VLOOKUP(C468,[1]編集用0421!C:G,3,0)</f>
        <v>◎</v>
      </c>
      <c r="E468" s="39">
        <f>VLOOKUP(C468,[1]編集用0421!C:G,5,0)</f>
        <v>4</v>
      </c>
      <c r="F468" s="40"/>
      <c r="G468" s="41">
        <f>VLOOKUP(C468,[1]編集用0421!C:G,4,0)</f>
        <v>280</v>
      </c>
      <c r="H468" s="42"/>
      <c r="I468" s="42"/>
      <c r="J468" s="43">
        <f t="shared" si="30"/>
        <v>783</v>
      </c>
      <c r="K468" s="33">
        <f>VLOOKUP(J468,[1]編集用0421!A:I,9,0)</f>
        <v>21</v>
      </c>
      <c r="L468" s="44" t="str">
        <f>VLOOKUP(J468,[1]編集用0421!A:G,3,0)</f>
        <v>CP2428BESA</v>
      </c>
      <c r="M468" s="45"/>
      <c r="N468" s="38" t="str">
        <f>VLOOKUP(L468,[1]編集用0421!C:G,3,0)</f>
        <v>◎</v>
      </c>
      <c r="O468" s="38">
        <f>VLOOKUP(L468,[1]編集用0421!C:G,5,0)</f>
        <v>3</v>
      </c>
      <c r="P468" s="41">
        <f>VLOOKUP(L468,[1]編集用0421!C:G,4,0)</f>
        <v>390</v>
      </c>
      <c r="Q468" s="46"/>
    </row>
    <row r="469" spans="1:17" ht="29.25" customHeight="1">
      <c r="A469" s="43">
        <f t="shared" si="31"/>
        <v>759</v>
      </c>
      <c r="B469" s="33">
        <f>VLOOKUP(A469,[1]編集用0421!A:I,9,0)</f>
        <v>21</v>
      </c>
      <c r="C469" s="37" t="str">
        <f>VLOOKUP(A469,[1]編集用0421!A:G,3,0)</f>
        <v>TG07GYSA</v>
      </c>
      <c r="D469" s="38" t="str">
        <f>VLOOKUP(C469,[1]編集用0421!C:G,3,0)</f>
        <v>○</v>
      </c>
      <c r="E469" s="39">
        <f>VLOOKUP(C469,[1]編集用0421!C:G,5,0)</f>
        <v>4</v>
      </c>
      <c r="F469" s="40"/>
      <c r="G469" s="41">
        <f>VLOOKUP(C469,[1]編集用0421!C:G,4,0)</f>
        <v>280</v>
      </c>
      <c r="H469" s="42"/>
      <c r="I469" s="42"/>
      <c r="J469" s="43">
        <f t="shared" si="30"/>
        <v>784</v>
      </c>
      <c r="K469" s="33">
        <f>VLOOKUP(J469,[1]編集用0421!A:I,9,0)</f>
        <v>21</v>
      </c>
      <c r="L469" s="44" t="str">
        <f>VLOOKUP(J469,[1]編集用0421!A:G,3,0)</f>
        <v>CP2428WHSA</v>
      </c>
      <c r="M469" s="45"/>
      <c r="N469" s="38" t="str">
        <f>VLOOKUP(L469,[1]編集用0421!C:G,3,0)</f>
        <v>◎</v>
      </c>
      <c r="O469" s="38">
        <f>VLOOKUP(L469,[1]編集用0421!C:G,5,0)</f>
        <v>3</v>
      </c>
      <c r="P469" s="41">
        <f>VLOOKUP(L469,[1]編集用0421!C:G,4,0)</f>
        <v>390</v>
      </c>
      <c r="Q469" s="46"/>
    </row>
    <row r="470" spans="1:17" ht="29.25" customHeight="1">
      <c r="A470" s="43">
        <f t="shared" si="31"/>
        <v>760</v>
      </c>
      <c r="B470" s="33">
        <f>VLOOKUP(A470,[1]編集用0421!A:I,9,0)</f>
        <v>21</v>
      </c>
      <c r="C470" s="37" t="str">
        <f>VLOOKUP(A470,[1]編集用0421!A:G,3,0)</f>
        <v>TG10IVSA</v>
      </c>
      <c r="D470" s="38" t="str">
        <f>VLOOKUP(C470,[1]編集用0421!C:G,3,0)</f>
        <v>◎</v>
      </c>
      <c r="E470" s="39">
        <f>VLOOKUP(C470,[1]編集用0421!C:G,5,0)</f>
        <v>4</v>
      </c>
      <c r="F470" s="40"/>
      <c r="G470" s="41">
        <f>VLOOKUP(C470,[1]編集用0421!C:G,4,0)</f>
        <v>450</v>
      </c>
      <c r="H470" s="42"/>
      <c r="I470" s="42"/>
      <c r="J470" s="43">
        <f t="shared" si="30"/>
        <v>785</v>
      </c>
      <c r="K470" s="33">
        <f>VLOOKUP(J470,[1]編集用0421!A:I,9,0)</f>
        <v>21</v>
      </c>
      <c r="L470" s="44" t="str">
        <f>VLOOKUP(J470,[1]編集用0421!A:G,3,0)</f>
        <v>CP2430BKSA</v>
      </c>
      <c r="M470" s="45"/>
      <c r="N470" s="38" t="str">
        <f>VLOOKUP(L470,[1]編集用0421!C:G,3,0)</f>
        <v>○</v>
      </c>
      <c r="O470" s="38">
        <f>VLOOKUP(L470,[1]編集用0421!C:G,5,0)</f>
        <v>4</v>
      </c>
      <c r="P470" s="41">
        <f>VLOOKUP(L470,[1]編集用0421!C:G,4,0)</f>
        <v>290</v>
      </c>
      <c r="Q470" s="46"/>
    </row>
    <row r="471" spans="1:17" ht="29.25" customHeight="1">
      <c r="A471" s="43">
        <f t="shared" si="31"/>
        <v>761</v>
      </c>
      <c r="B471" s="33">
        <f>VLOOKUP(A471,[1]編集用0421!A:I,9,0)</f>
        <v>21</v>
      </c>
      <c r="C471" s="37" t="str">
        <f>VLOOKUP(A471,[1]編集用0421!A:G,3,0)</f>
        <v>TG10GYSA</v>
      </c>
      <c r="D471" s="38" t="str">
        <f>VLOOKUP(C471,[1]編集用0421!C:G,3,0)</f>
        <v>○</v>
      </c>
      <c r="E471" s="39">
        <f>VLOOKUP(C471,[1]編集用0421!C:G,5,0)</f>
        <v>4</v>
      </c>
      <c r="F471" s="40"/>
      <c r="G471" s="41">
        <f>VLOOKUP(C471,[1]編集用0421!C:G,4,0)</f>
        <v>450</v>
      </c>
      <c r="H471" s="42"/>
      <c r="I471" s="42"/>
      <c r="J471" s="43">
        <f t="shared" si="30"/>
        <v>786</v>
      </c>
      <c r="K471" s="33">
        <f>VLOOKUP(J471,[1]編集用0421!A:I,9,0)</f>
        <v>21</v>
      </c>
      <c r="L471" s="44" t="str">
        <f>VLOOKUP(J471,[1]編集用0421!A:G,3,0)</f>
        <v>CP2430BESA</v>
      </c>
      <c r="M471" s="45"/>
      <c r="N471" s="38" t="str">
        <f>VLOOKUP(L471,[1]編集用0421!C:G,3,0)</f>
        <v>◎</v>
      </c>
      <c r="O471" s="38">
        <f>VLOOKUP(L471,[1]編集用0421!C:G,5,0)</f>
        <v>4</v>
      </c>
      <c r="P471" s="41">
        <f>VLOOKUP(L471,[1]編集用0421!C:G,4,0)</f>
        <v>290</v>
      </c>
      <c r="Q471" s="46"/>
    </row>
    <row r="472" spans="1:17" ht="29.25" customHeight="1">
      <c r="A472" s="43">
        <f t="shared" si="31"/>
        <v>762</v>
      </c>
      <c r="B472" s="33">
        <f>VLOOKUP(A472,[1]編集用0421!A:I,9,0)</f>
        <v>21</v>
      </c>
      <c r="C472" s="37" t="str">
        <f>VLOOKUP(A472,[1]編集用0421!A:G,3,0)</f>
        <v>TG05IVSA</v>
      </c>
      <c r="D472" s="38" t="str">
        <f>VLOOKUP(C472,[1]編集用0421!C:G,3,0)</f>
        <v>◎</v>
      </c>
      <c r="E472" s="39">
        <f>VLOOKUP(C472,[1]編集用0421!C:G,5,0)</f>
        <v>4</v>
      </c>
      <c r="F472" s="40"/>
      <c r="G472" s="41">
        <f>VLOOKUP(C472,[1]編集用0421!C:G,4,0)</f>
        <v>390</v>
      </c>
      <c r="H472" s="42"/>
      <c r="I472" s="42"/>
      <c r="J472" s="43">
        <f t="shared" si="30"/>
        <v>787</v>
      </c>
      <c r="K472" s="33">
        <f>VLOOKUP(J472,[1]編集用0421!A:I,9,0)</f>
        <v>21</v>
      </c>
      <c r="L472" s="44" t="str">
        <f>VLOOKUP(J472,[1]編集用0421!A:G,3,0)</f>
        <v>CP2430WHSA</v>
      </c>
      <c r="M472" s="45"/>
      <c r="N472" s="38" t="str">
        <f>VLOOKUP(L472,[1]編集用0421!C:G,3,0)</f>
        <v>○</v>
      </c>
      <c r="O472" s="38">
        <f>VLOOKUP(L472,[1]編集用0421!C:G,5,0)</f>
        <v>4</v>
      </c>
      <c r="P472" s="41">
        <f>VLOOKUP(L472,[1]編集用0421!C:G,4,0)</f>
        <v>290</v>
      </c>
      <c r="Q472" s="46"/>
    </row>
    <row r="473" spans="1:17" ht="29.25" customHeight="1">
      <c r="A473" s="43">
        <f t="shared" si="31"/>
        <v>763</v>
      </c>
      <c r="B473" s="33">
        <f>VLOOKUP(A473,[1]編集用0421!A:I,9,0)</f>
        <v>21</v>
      </c>
      <c r="C473" s="37" t="str">
        <f>VLOOKUP(A473,[1]編集用0421!A:G,3,0)</f>
        <v>TG05GYSA</v>
      </c>
      <c r="D473" s="38" t="str">
        <f>VLOOKUP(C473,[1]編集用0421!C:G,3,0)</f>
        <v>◎</v>
      </c>
      <c r="E473" s="39">
        <f>VLOOKUP(C473,[1]編集用0421!C:G,5,0)</f>
        <v>4</v>
      </c>
      <c r="F473" s="40"/>
      <c r="G473" s="41">
        <f>VLOOKUP(C473,[1]編集用0421!C:G,4,0)</f>
        <v>390</v>
      </c>
      <c r="H473" s="42"/>
      <c r="I473" s="42"/>
      <c r="J473" s="43">
        <f t="shared" si="30"/>
        <v>788</v>
      </c>
      <c r="K473" s="33">
        <f>VLOOKUP(J473,[1]編集用0421!A:I,9,0)</f>
        <v>21</v>
      </c>
      <c r="L473" s="44" t="str">
        <f>VLOOKUP(J473,[1]編集用0421!A:G,3,0)</f>
        <v>CP2435BKSA</v>
      </c>
      <c r="M473" s="45"/>
      <c r="N473" s="38" t="str">
        <f>VLOOKUP(L473,[1]編集用0421!C:G,3,0)</f>
        <v>○</v>
      </c>
      <c r="O473" s="38">
        <f>VLOOKUP(L473,[1]編集用0421!C:G,5,0)</f>
        <v>4</v>
      </c>
      <c r="P473" s="41">
        <f>VLOOKUP(L473,[1]編集用0421!C:G,4,0)</f>
        <v>290</v>
      </c>
      <c r="Q473" s="46"/>
    </row>
    <row r="474" spans="1:17" ht="29.25" customHeight="1">
      <c r="A474" s="43">
        <f t="shared" si="31"/>
        <v>764</v>
      </c>
      <c r="B474" s="33">
        <f>VLOOKUP(A474,[1]編集用0421!A:I,9,0)</f>
        <v>21</v>
      </c>
      <c r="C474" s="37" t="str">
        <f>VLOOKUP(A474,[1]編集用0421!A:G,3,0)</f>
        <v>TG03IVSA</v>
      </c>
      <c r="D474" s="38" t="str">
        <f>VLOOKUP(C474,[1]編集用0421!C:G,3,0)</f>
        <v>◎</v>
      </c>
      <c r="E474" s="39">
        <f>VLOOKUP(C474,[1]編集用0421!C:G,5,0)</f>
        <v>4</v>
      </c>
      <c r="F474" s="40"/>
      <c r="G474" s="41">
        <f>VLOOKUP(C474,[1]編集用0421!C:G,4,0)</f>
        <v>390</v>
      </c>
      <c r="H474" s="42"/>
      <c r="I474" s="42"/>
      <c r="J474" s="43">
        <f t="shared" si="30"/>
        <v>789</v>
      </c>
      <c r="K474" s="33">
        <f>VLOOKUP(J474,[1]編集用0421!A:I,9,0)</f>
        <v>21</v>
      </c>
      <c r="L474" s="44" t="str">
        <f>VLOOKUP(J474,[1]編集用0421!A:G,3,0)</f>
        <v>CP2435BESA</v>
      </c>
      <c r="M474" s="45"/>
      <c r="N474" s="38" t="str">
        <f>VLOOKUP(L474,[1]編集用0421!C:G,3,0)</f>
        <v>◎</v>
      </c>
      <c r="O474" s="38">
        <f>VLOOKUP(L474,[1]編集用0421!C:G,5,0)</f>
        <v>4</v>
      </c>
      <c r="P474" s="41">
        <f>VLOOKUP(L474,[1]編集用0421!C:G,4,0)</f>
        <v>290</v>
      </c>
      <c r="Q474" s="46"/>
    </row>
    <row r="475" spans="1:17" ht="29.25" customHeight="1">
      <c r="A475" s="43">
        <f t="shared" si="31"/>
        <v>765</v>
      </c>
      <c r="B475" s="33">
        <f>VLOOKUP(A475,[1]編集用0421!A:I,9,0)</f>
        <v>21</v>
      </c>
      <c r="C475" s="37" t="str">
        <f>VLOOKUP(A475,[1]編集用0421!A:G,3,0)</f>
        <v>TG03GYSA</v>
      </c>
      <c r="D475" s="38" t="str">
        <f>VLOOKUP(C475,[1]編集用0421!C:G,3,0)</f>
        <v>○</v>
      </c>
      <c r="E475" s="39">
        <f>VLOOKUP(C475,[1]編集用0421!C:G,5,0)</f>
        <v>4</v>
      </c>
      <c r="F475" s="40"/>
      <c r="G475" s="41">
        <f>VLOOKUP(C475,[1]編集用0421!C:G,4,0)</f>
        <v>390</v>
      </c>
      <c r="H475" s="42"/>
      <c r="I475" s="42"/>
      <c r="J475" s="43">
        <f t="shared" si="30"/>
        <v>790</v>
      </c>
      <c r="K475" s="33">
        <f>VLOOKUP(J475,[1]編集用0421!A:I,9,0)</f>
        <v>21</v>
      </c>
      <c r="L475" s="44" t="str">
        <f>VLOOKUP(J475,[1]編集用0421!A:G,3,0)</f>
        <v>CP2435WHSA</v>
      </c>
      <c r="M475" s="45"/>
      <c r="N475" s="38" t="str">
        <f>VLOOKUP(L475,[1]編集用0421!C:G,3,0)</f>
        <v>△</v>
      </c>
      <c r="O475" s="38">
        <f>VLOOKUP(L475,[1]編集用0421!C:G,5,0)</f>
        <v>4</v>
      </c>
      <c r="P475" s="41">
        <f>VLOOKUP(L475,[1]編集用0421!C:G,4,0)</f>
        <v>290</v>
      </c>
      <c r="Q475" s="46"/>
    </row>
    <row r="476" spans="1:17" ht="29.25" customHeight="1">
      <c r="A476" s="43">
        <f t="shared" si="31"/>
        <v>766</v>
      </c>
      <c r="B476" s="33">
        <f>VLOOKUP(A476,[1]編集用0421!A:I,9,0)</f>
        <v>21</v>
      </c>
      <c r="C476" s="37" t="str">
        <f>VLOOKUP(A476,[1]編集用0421!A:G,3,0)</f>
        <v>WG029WHSA</v>
      </c>
      <c r="D476" s="38" t="str">
        <f>VLOOKUP(C476,[1]編集用0421!C:G,3,0)</f>
        <v>◎</v>
      </c>
      <c r="E476" s="39">
        <f>VLOOKUP(C476,[1]編集用0421!C:G,5,0)</f>
        <v>4</v>
      </c>
      <c r="F476" s="40"/>
      <c r="G476" s="41">
        <f>VLOOKUP(C476,[1]編集用0421!C:G,4,0)</f>
        <v>290</v>
      </c>
      <c r="H476" s="42"/>
      <c r="I476" s="42"/>
      <c r="J476" s="43">
        <f t="shared" si="30"/>
        <v>791</v>
      </c>
    </row>
    <row r="477" spans="1:17" ht="29.25" customHeight="1">
      <c r="A477" s="43">
        <f t="shared" si="31"/>
        <v>767</v>
      </c>
      <c r="B477" s="33">
        <f>VLOOKUP(A477,[1]編集用0421!A:I,9,0)</f>
        <v>21</v>
      </c>
      <c r="C477" s="37" t="str">
        <f>VLOOKUP(A477,[1]編集用0421!A:G,3,0)</f>
        <v>WG029BRSA</v>
      </c>
      <c r="D477" s="38" t="str">
        <f>VLOOKUP(C477,[1]編集用0421!C:G,3,0)</f>
        <v>◎</v>
      </c>
      <c r="E477" s="39">
        <f>VLOOKUP(C477,[1]編集用0421!C:G,5,0)</f>
        <v>4</v>
      </c>
      <c r="F477" s="40"/>
      <c r="G477" s="41">
        <f>VLOOKUP(C477,[1]編集用0421!C:G,4,0)</f>
        <v>290</v>
      </c>
      <c r="H477" s="42"/>
      <c r="I477" s="42"/>
      <c r="J477" s="43">
        <f t="shared" si="30"/>
        <v>792</v>
      </c>
    </row>
    <row r="478" spans="1:17" ht="29.25" customHeight="1">
      <c r="A478" s="43">
        <f t="shared" si="31"/>
        <v>768</v>
      </c>
      <c r="B478" s="33">
        <f>VLOOKUP(A478,[1]編集用0421!A:I,9,0)</f>
        <v>21</v>
      </c>
      <c r="C478" s="37" t="str">
        <f>VLOOKUP(A478,[1]編集用0421!A:G,3,0)</f>
        <v>WG030WHSA</v>
      </c>
      <c r="D478" s="38" t="str">
        <f>VLOOKUP(C478,[1]編集用0421!C:G,3,0)</f>
        <v>◎</v>
      </c>
      <c r="E478" s="39">
        <f>VLOOKUP(C478,[1]編集用0421!C:G,5,0)</f>
        <v>4</v>
      </c>
      <c r="F478" s="40"/>
      <c r="G478" s="41">
        <f>VLOOKUP(C478,[1]編集用0421!C:G,4,0)</f>
        <v>290</v>
      </c>
      <c r="H478" s="42"/>
      <c r="I478" s="42"/>
      <c r="J478" s="43">
        <f t="shared" si="30"/>
        <v>793</v>
      </c>
    </row>
    <row r="479" spans="1:17" ht="29.25" customHeight="1">
      <c r="A479" s="43">
        <f t="shared" si="31"/>
        <v>769</v>
      </c>
      <c r="B479" s="33">
        <f>VLOOKUP(A479,[1]編集用0421!A:I,9,0)</f>
        <v>21</v>
      </c>
      <c r="C479" s="37" t="str">
        <f>VLOOKUP(A479,[1]編集用0421!A:G,3,0)</f>
        <v>WG030BRSA</v>
      </c>
      <c r="D479" s="38" t="str">
        <f>VLOOKUP(C479,[1]編集用0421!C:G,3,0)</f>
        <v>◎</v>
      </c>
      <c r="E479" s="39">
        <f>VLOOKUP(C479,[1]編集用0421!C:G,5,0)</f>
        <v>4</v>
      </c>
      <c r="F479" s="40"/>
      <c r="G479" s="41">
        <f>VLOOKUP(C479,[1]編集用0421!C:G,4,0)</f>
        <v>290</v>
      </c>
      <c r="H479" s="42"/>
      <c r="I479" s="42"/>
      <c r="J479" s="43">
        <f t="shared" si="30"/>
        <v>794</v>
      </c>
    </row>
    <row r="480" spans="1:17" ht="29.25" customHeight="1">
      <c r="A480" s="43">
        <f t="shared" si="31"/>
        <v>770</v>
      </c>
      <c r="B480" s="33">
        <f>VLOOKUP(A480,[1]編集用0421!A:I,9,0)</f>
        <v>21</v>
      </c>
      <c r="C480" s="37" t="str">
        <f>VLOOKUP(A480,[1]編集用0421!A:G,3,0)</f>
        <v>WG031WHSA</v>
      </c>
      <c r="D480" s="38" t="str">
        <f>VLOOKUP(C480,[1]編集用0421!C:G,3,0)</f>
        <v>◎</v>
      </c>
      <c r="E480" s="39">
        <f>VLOOKUP(C480,[1]編集用0421!C:G,5,0)</f>
        <v>4</v>
      </c>
      <c r="F480" s="40"/>
      <c r="G480" s="41">
        <f>VLOOKUP(C480,[1]編集用0421!C:G,4,0)</f>
        <v>340</v>
      </c>
      <c r="H480" s="42"/>
      <c r="I480" s="42"/>
      <c r="J480" s="43">
        <f t="shared" si="30"/>
        <v>795</v>
      </c>
    </row>
    <row r="481" spans="1:17" ht="29.25" customHeight="1">
      <c r="A481" s="43">
        <f t="shared" si="31"/>
        <v>771</v>
      </c>
      <c r="B481" s="33">
        <f>VLOOKUP(A481,[1]編集用0421!A:I,9,0)</f>
        <v>21</v>
      </c>
      <c r="C481" s="37" t="str">
        <f>VLOOKUP(A481,[1]編集用0421!A:G,3,0)</f>
        <v>WG031BRSA</v>
      </c>
      <c r="D481" s="38" t="str">
        <f>VLOOKUP(C481,[1]編集用0421!C:G,3,0)</f>
        <v>◎</v>
      </c>
      <c r="E481" s="39">
        <f>VLOOKUP(C481,[1]編集用0421!C:G,5,0)</f>
        <v>4</v>
      </c>
      <c r="F481" s="40"/>
      <c r="G481" s="41">
        <f>VLOOKUP(C481,[1]編集用0421!C:G,4,0)</f>
        <v>340</v>
      </c>
      <c r="H481" s="42"/>
      <c r="I481" s="42"/>
      <c r="J481" s="43">
        <f t="shared" si="30"/>
        <v>796</v>
      </c>
    </row>
    <row r="482" spans="1:17" ht="29.25" customHeight="1">
      <c r="A482" s="43">
        <f t="shared" si="31"/>
        <v>772</v>
      </c>
      <c r="B482" s="33">
        <f>VLOOKUP(A482,[1]編集用0421!A:I,9,0)</f>
        <v>21</v>
      </c>
      <c r="C482" s="37" t="str">
        <f>VLOOKUP(A482,[1]編集用0421!A:G,3,0)</f>
        <v>WG032WHSA</v>
      </c>
      <c r="D482" s="38" t="str">
        <f>VLOOKUP(C482,[1]編集用0421!C:G,3,0)</f>
        <v>◎</v>
      </c>
      <c r="E482" s="39">
        <f>VLOOKUP(C482,[1]編集用0421!C:G,5,0)</f>
        <v>4</v>
      </c>
      <c r="F482" s="40"/>
      <c r="G482" s="41">
        <f>VLOOKUP(C482,[1]編集用0421!C:G,4,0)</f>
        <v>450</v>
      </c>
      <c r="H482" s="42"/>
      <c r="I482" s="42"/>
      <c r="J482" s="43">
        <f t="shared" si="30"/>
        <v>797</v>
      </c>
    </row>
    <row r="483" spans="1:17" ht="29.25" customHeight="1">
      <c r="A483" s="43">
        <f t="shared" si="31"/>
        <v>773</v>
      </c>
      <c r="B483" s="33">
        <f>VLOOKUP(A483,[1]編集用0421!A:I,9,0)</f>
        <v>21</v>
      </c>
      <c r="C483" s="37" t="str">
        <f>VLOOKUP(A483,[1]編集用0421!A:G,3,0)</f>
        <v>WG032BRSA</v>
      </c>
      <c r="D483" s="38" t="str">
        <f>VLOOKUP(C483,[1]編集用0421!C:G,3,0)</f>
        <v>◎</v>
      </c>
      <c r="E483" s="39">
        <f>VLOOKUP(C483,[1]編集用0421!C:G,5,0)</f>
        <v>4</v>
      </c>
      <c r="F483" s="40"/>
      <c r="G483" s="41">
        <f>VLOOKUP(C483,[1]編集用0421!C:G,4,0)</f>
        <v>450</v>
      </c>
      <c r="H483" s="42"/>
      <c r="I483" s="42"/>
      <c r="J483" s="43">
        <f t="shared" si="30"/>
        <v>798</v>
      </c>
    </row>
    <row r="484" spans="1:17" ht="29.25" customHeight="1">
      <c r="A484" s="43">
        <f t="shared" si="31"/>
        <v>774</v>
      </c>
      <c r="B484" s="33">
        <f>VLOOKUP(A484,[1]編集用0421!A:I,9,0)</f>
        <v>21</v>
      </c>
      <c r="C484" s="37" t="str">
        <f>VLOOKUP(A484,[1]編集用0421!A:G,3,0)</f>
        <v>WG028NASA</v>
      </c>
      <c r="D484" s="38" t="str">
        <f>VLOOKUP(C484,[1]編集用0421!C:G,3,0)</f>
        <v>◎</v>
      </c>
      <c r="E484" s="39">
        <f>VLOOKUP(C484,[1]編集用0421!C:G,5,0)</f>
        <v>4</v>
      </c>
      <c r="F484" s="40"/>
      <c r="G484" s="41">
        <f>VLOOKUP(C484,[1]編集用0421!C:G,4,0)</f>
        <v>600</v>
      </c>
      <c r="H484" s="42"/>
      <c r="I484" s="42"/>
      <c r="J484" s="43">
        <f t="shared" si="30"/>
        <v>799</v>
      </c>
    </row>
    <row r="485" spans="1:17" ht="29.25" customHeight="1">
      <c r="A485" s="43">
        <f t="shared" si="31"/>
        <v>775</v>
      </c>
      <c r="B485" s="33">
        <f>VLOOKUP(A485,[1]編集用0421!A:I,9,0)</f>
        <v>21</v>
      </c>
      <c r="C485" s="37" t="str">
        <f>VLOOKUP(A485,[1]編集用0421!A:G,3,0)</f>
        <v>WG028GYSA</v>
      </c>
      <c r="D485" s="38" t="str">
        <f>VLOOKUP(C485,[1]編集用0421!C:G,3,0)</f>
        <v>◎</v>
      </c>
      <c r="E485" s="39">
        <f>VLOOKUP(C485,[1]編集用0421!C:G,5,0)</f>
        <v>4</v>
      </c>
      <c r="F485" s="40"/>
      <c r="G485" s="41">
        <f>VLOOKUP(C485,[1]編集用0421!C:G,4,0)</f>
        <v>600</v>
      </c>
      <c r="H485" s="42"/>
      <c r="I485" s="42"/>
      <c r="J485" s="43">
        <f t="shared" si="30"/>
        <v>800</v>
      </c>
    </row>
    <row r="486" spans="1:17" ht="7.5" customHeight="1"/>
    <row r="487" spans="1:17" ht="19">
      <c r="B487" s="47" t="s">
        <v>19</v>
      </c>
    </row>
    <row r="488" spans="1:17" ht="7.5" customHeight="1"/>
    <row r="489" spans="1:17">
      <c r="B489" s="1" t="s">
        <v>11</v>
      </c>
      <c r="Q489" s="32" t="s">
        <v>12</v>
      </c>
    </row>
    <row r="490" spans="1:17">
      <c r="B490" s="33" t="s">
        <v>13</v>
      </c>
      <c r="C490" s="33" t="s">
        <v>14</v>
      </c>
      <c r="D490" s="33" t="s">
        <v>15</v>
      </c>
      <c r="E490" s="34" t="s">
        <v>16</v>
      </c>
      <c r="F490" s="35"/>
      <c r="G490" s="33" t="s">
        <v>17</v>
      </c>
      <c r="H490" s="36" t="s">
        <v>18</v>
      </c>
      <c r="I490" s="36"/>
      <c r="K490" s="33" t="s">
        <v>13</v>
      </c>
      <c r="L490" s="34" t="s">
        <v>14</v>
      </c>
      <c r="M490" s="35"/>
      <c r="N490" s="33" t="s">
        <v>15</v>
      </c>
      <c r="O490" s="33" t="s">
        <v>16</v>
      </c>
      <c r="P490" s="33" t="s">
        <v>17</v>
      </c>
      <c r="Q490" s="33" t="s">
        <v>18</v>
      </c>
    </row>
    <row r="491" spans="1:17" ht="29.25" customHeight="1">
      <c r="A491" s="1">
        <f>J485+1</f>
        <v>801</v>
      </c>
      <c r="B491" s="33">
        <f>VLOOKUP(A491,[1]編集用0421!A:I,9,0)</f>
        <v>22</v>
      </c>
      <c r="C491" s="37" t="str">
        <f>VLOOKUP(A491,[1]編集用0421!A:G,3,0)</f>
        <v>GR57BRSA</v>
      </c>
      <c r="D491" s="38" t="str">
        <f>VLOOKUP(C491,[1]編集用0421!C:G,3,0)</f>
        <v>◎</v>
      </c>
      <c r="E491" s="39">
        <f>VLOOKUP(C491,[1]編集用0421!C:G,5,0)</f>
        <v>2</v>
      </c>
      <c r="F491" s="40"/>
      <c r="G491" s="41">
        <f>VLOOKUP(C491,[1]編集用0421!C:G,4,0)</f>
        <v>600</v>
      </c>
      <c r="H491" s="42"/>
      <c r="I491" s="42"/>
      <c r="J491" s="43">
        <f>$A491+25</f>
        <v>826</v>
      </c>
      <c r="K491" s="33">
        <f>VLOOKUP(J491,[1]編集用0421!A:I,9,0)</f>
        <v>22</v>
      </c>
      <c r="L491" s="44" t="str">
        <f>VLOOKUP(J491,[1]編集用0421!A:G,3,0)</f>
        <v>GR77IVSA</v>
      </c>
      <c r="M491" s="45"/>
      <c r="N491" s="38" t="str">
        <f>VLOOKUP(L491,[1]編集用0421!C:G,3,0)</f>
        <v>△</v>
      </c>
      <c r="O491" s="38">
        <f>VLOOKUP(L491,[1]編集用0421!C:G,5,0)</f>
        <v>2</v>
      </c>
      <c r="P491" s="41">
        <f>VLOOKUP(L491,[1]編集用0421!C:G,4,0)</f>
        <v>600</v>
      </c>
      <c r="Q491" s="46"/>
    </row>
    <row r="492" spans="1:17" ht="29.25" customHeight="1">
      <c r="A492" s="43">
        <f>$A491+1</f>
        <v>802</v>
      </c>
      <c r="B492" s="33">
        <f>VLOOKUP(A492,[1]編集用0421!A:I,9,0)</f>
        <v>22</v>
      </c>
      <c r="C492" s="37" t="str">
        <f>VLOOKUP(A492,[1]編集用0421!A:G,3,0)</f>
        <v>GR57IVSA</v>
      </c>
      <c r="D492" s="38" t="str">
        <f>VLOOKUP(C492,[1]編集用0421!C:G,3,0)</f>
        <v>◎</v>
      </c>
      <c r="E492" s="39">
        <f>VLOOKUP(C492,[1]編集用0421!C:G,5,0)</f>
        <v>2</v>
      </c>
      <c r="F492" s="40"/>
      <c r="G492" s="41">
        <f>VLOOKUP(C492,[1]編集用0421!C:G,4,0)</f>
        <v>600</v>
      </c>
      <c r="H492" s="42"/>
      <c r="I492" s="42"/>
      <c r="J492" s="43">
        <f t="shared" ref="J492:J515" si="32">$A492+25</f>
        <v>827</v>
      </c>
      <c r="K492" s="33">
        <f>VLOOKUP(J492,[1]編集用0421!A:I,9,0)</f>
        <v>22</v>
      </c>
      <c r="L492" s="44" t="str">
        <f>VLOOKUP(J492,[1]編集用0421!A:G,3,0)</f>
        <v>GR51BRSA</v>
      </c>
      <c r="M492" s="45"/>
      <c r="N492" s="38" t="str">
        <f>VLOOKUP(L492,[1]編集用0421!C:G,3,0)</f>
        <v>×</v>
      </c>
      <c r="O492" s="38">
        <f>VLOOKUP(L492,[1]編集用0421!C:G,5,0)</f>
        <v>4</v>
      </c>
      <c r="P492" s="41">
        <f>VLOOKUP(L492,[1]編集用0421!C:G,4,0)</f>
        <v>430</v>
      </c>
      <c r="Q492" s="46"/>
    </row>
    <row r="493" spans="1:17" ht="29.25" customHeight="1">
      <c r="A493" s="43">
        <f t="shared" ref="A493:A515" si="33">$A492+1</f>
        <v>803</v>
      </c>
      <c r="B493" s="33">
        <f>VLOOKUP(A493,[1]編集用0421!A:I,9,0)</f>
        <v>22</v>
      </c>
      <c r="C493" s="37" t="str">
        <f>VLOOKUP(A493,[1]編集用0421!A:G,3,0)</f>
        <v>GR58BRSA</v>
      </c>
      <c r="D493" s="38" t="str">
        <f>VLOOKUP(C493,[1]編集用0421!C:G,3,0)</f>
        <v>◎</v>
      </c>
      <c r="E493" s="39">
        <f>VLOOKUP(C493,[1]編集用0421!C:G,5,0)</f>
        <v>2</v>
      </c>
      <c r="F493" s="40"/>
      <c r="G493" s="41">
        <f>VLOOKUP(C493,[1]編集用0421!C:G,4,0)</f>
        <v>600</v>
      </c>
      <c r="H493" s="42"/>
      <c r="I493" s="42"/>
      <c r="J493" s="43">
        <f t="shared" si="32"/>
        <v>828</v>
      </c>
      <c r="K493" s="33">
        <f>VLOOKUP(J493,[1]編集用0421!A:I,9,0)</f>
        <v>22</v>
      </c>
      <c r="L493" s="44" t="str">
        <f>VLOOKUP(J493,[1]編集用0421!A:G,3,0)</f>
        <v>SY34SA</v>
      </c>
      <c r="M493" s="45"/>
      <c r="N493" s="38" t="str">
        <f>VLOOKUP(L493,[1]編集用0421!C:G,3,0)</f>
        <v>○</v>
      </c>
      <c r="O493" s="38">
        <f>VLOOKUP(L493,[1]編集用0421!C:G,5,0)</f>
        <v>2</v>
      </c>
      <c r="P493" s="41">
        <f>VLOOKUP(L493,[1]編集用0421!C:G,4,0)</f>
        <v>1100</v>
      </c>
      <c r="Q493" s="46"/>
    </row>
    <row r="494" spans="1:17" ht="29.25" customHeight="1">
      <c r="A494" s="43">
        <f t="shared" si="33"/>
        <v>804</v>
      </c>
      <c r="B494" s="33">
        <f>VLOOKUP(A494,[1]編集用0421!A:I,9,0)</f>
        <v>22</v>
      </c>
      <c r="C494" s="37" t="str">
        <f>VLOOKUP(A494,[1]編集用0421!A:G,3,0)</f>
        <v>GR58IVSA</v>
      </c>
      <c r="D494" s="38" t="str">
        <f>VLOOKUP(C494,[1]編集用0421!C:G,3,0)</f>
        <v>◎</v>
      </c>
      <c r="E494" s="39">
        <f>VLOOKUP(C494,[1]編集用0421!C:G,5,0)</f>
        <v>2</v>
      </c>
      <c r="F494" s="40"/>
      <c r="G494" s="41">
        <f>VLOOKUP(C494,[1]編集用0421!C:G,4,0)</f>
        <v>600</v>
      </c>
      <c r="H494" s="42"/>
      <c r="I494" s="42"/>
      <c r="J494" s="43">
        <f t="shared" si="32"/>
        <v>829</v>
      </c>
      <c r="K494" s="33">
        <f>VLOOKUP(J494,[1]編集用0421!A:I,9,0)</f>
        <v>22</v>
      </c>
      <c r="L494" s="44" t="str">
        <f>VLOOKUP(J494,[1]編集用0421!A:G,3,0)</f>
        <v>SY08SA</v>
      </c>
      <c r="M494" s="45"/>
      <c r="N494" s="38" t="str">
        <f>VLOOKUP(L494,[1]編集用0421!C:G,3,0)</f>
        <v>◎</v>
      </c>
      <c r="O494" s="38">
        <f>VLOOKUP(L494,[1]編集用0421!C:G,5,0)</f>
        <v>2</v>
      </c>
      <c r="P494" s="41">
        <f>VLOOKUP(L494,[1]編集用0421!C:G,4,0)</f>
        <v>600</v>
      </c>
      <c r="Q494" s="46"/>
    </row>
    <row r="495" spans="1:17" ht="29.25" customHeight="1">
      <c r="A495" s="43">
        <f t="shared" si="33"/>
        <v>805</v>
      </c>
      <c r="B495" s="33">
        <f>VLOOKUP(A495,[1]編集用0421!A:I,9,0)</f>
        <v>22</v>
      </c>
      <c r="C495" s="37" t="str">
        <f>VLOOKUP(A495,[1]編集用0421!A:G,3,0)</f>
        <v>GR59BRSA</v>
      </c>
      <c r="D495" s="38" t="str">
        <f>VLOOKUP(C495,[1]編集用0421!C:G,3,0)</f>
        <v>◎</v>
      </c>
      <c r="E495" s="39">
        <f>VLOOKUP(C495,[1]編集用0421!C:G,5,0)</f>
        <v>2</v>
      </c>
      <c r="F495" s="40"/>
      <c r="G495" s="41">
        <f>VLOOKUP(C495,[1]編集用0421!C:G,4,0)</f>
        <v>600</v>
      </c>
      <c r="H495" s="42"/>
      <c r="I495" s="42"/>
      <c r="J495" s="43">
        <f t="shared" si="32"/>
        <v>830</v>
      </c>
      <c r="K495" s="33">
        <f>VLOOKUP(J495,[1]編集用0421!A:I,9,0)</f>
        <v>22</v>
      </c>
      <c r="L495" s="44" t="str">
        <f>VLOOKUP(J495,[1]編集用0421!A:G,3,0)</f>
        <v>SY10SA</v>
      </c>
      <c r="M495" s="45"/>
      <c r="N495" s="38" t="str">
        <f>VLOOKUP(L495,[1]編集用0421!C:G,3,0)</f>
        <v>△</v>
      </c>
      <c r="O495" s="38">
        <f>VLOOKUP(L495,[1]編集用0421!C:G,5,0)</f>
        <v>3</v>
      </c>
      <c r="P495" s="41">
        <f>VLOOKUP(L495,[1]編集用0421!C:G,4,0)</f>
        <v>600</v>
      </c>
      <c r="Q495" s="46"/>
    </row>
    <row r="496" spans="1:17" ht="29.25" customHeight="1">
      <c r="A496" s="43">
        <f t="shared" si="33"/>
        <v>806</v>
      </c>
      <c r="B496" s="33">
        <f>VLOOKUP(A496,[1]編集用0421!A:I,9,0)</f>
        <v>22</v>
      </c>
      <c r="C496" s="37" t="str">
        <f>VLOOKUP(A496,[1]編集用0421!A:G,3,0)</f>
        <v>GR59IVSA</v>
      </c>
      <c r="D496" s="38" t="str">
        <f>VLOOKUP(C496,[1]編集用0421!C:G,3,0)</f>
        <v>◎</v>
      </c>
      <c r="E496" s="39">
        <f>VLOOKUP(C496,[1]編集用0421!C:G,5,0)</f>
        <v>2</v>
      </c>
      <c r="F496" s="40"/>
      <c r="G496" s="41">
        <f>VLOOKUP(C496,[1]編集用0421!C:G,4,0)</f>
        <v>600</v>
      </c>
      <c r="H496" s="42"/>
      <c r="I496" s="42"/>
      <c r="J496" s="43">
        <f t="shared" si="32"/>
        <v>831</v>
      </c>
      <c r="K496" s="33">
        <f>VLOOKUP(J496,[1]編集用0421!A:I,9,0)</f>
        <v>22</v>
      </c>
      <c r="L496" s="44" t="str">
        <f>VLOOKUP(J496,[1]編集用0421!A:G,3,0)</f>
        <v>SY04SA</v>
      </c>
      <c r="M496" s="45"/>
      <c r="N496" s="38" t="str">
        <f>VLOOKUP(L496,[1]編集用0421!C:G,3,0)</f>
        <v>◎</v>
      </c>
      <c r="O496" s="38">
        <f>VLOOKUP(L496,[1]編集用0421!C:G,5,0)</f>
        <v>2</v>
      </c>
      <c r="P496" s="41">
        <f>VLOOKUP(L496,[1]編集用0421!C:G,4,0)</f>
        <v>800</v>
      </c>
      <c r="Q496" s="46"/>
    </row>
    <row r="497" spans="1:17" ht="29.25" customHeight="1">
      <c r="A497" s="43">
        <f t="shared" si="33"/>
        <v>807</v>
      </c>
      <c r="B497" s="33">
        <f>VLOOKUP(A497,[1]編集用0421!A:I,9,0)</f>
        <v>22</v>
      </c>
      <c r="C497" s="37" t="str">
        <f>VLOOKUP(A497,[1]編集用0421!A:G,3,0)</f>
        <v>GR80BRSA</v>
      </c>
      <c r="D497" s="38" t="str">
        <f>VLOOKUP(C497,[1]編集用0421!C:G,3,0)</f>
        <v>◎</v>
      </c>
      <c r="E497" s="39">
        <f>VLOOKUP(C497,[1]編集用0421!C:G,5,0)</f>
        <v>2</v>
      </c>
      <c r="F497" s="40"/>
      <c r="G497" s="41">
        <f>VLOOKUP(C497,[1]編集用0421!C:G,4,0)</f>
        <v>600</v>
      </c>
      <c r="H497" s="42"/>
      <c r="I497" s="42"/>
      <c r="J497" s="43">
        <f t="shared" si="32"/>
        <v>832</v>
      </c>
      <c r="K497" s="33">
        <f>VLOOKUP(J497,[1]編集用0421!A:I,9,0)</f>
        <v>22</v>
      </c>
      <c r="L497" s="44" t="str">
        <f>VLOOKUP(J497,[1]編集用0421!A:G,3,0)</f>
        <v>CP2404PKSA</v>
      </c>
      <c r="M497" s="45"/>
      <c r="N497" s="38" t="str">
        <f>VLOOKUP(L497,[1]編集用0421!C:G,3,0)</f>
        <v>○</v>
      </c>
      <c r="O497" s="38">
        <f>VLOOKUP(L497,[1]編集用0421!C:G,5,0)</f>
        <v>4</v>
      </c>
      <c r="P497" s="41">
        <f>VLOOKUP(L497,[1]編集用0421!C:G,4,0)</f>
        <v>320</v>
      </c>
      <c r="Q497" s="46"/>
    </row>
    <row r="498" spans="1:17" ht="29.25" customHeight="1">
      <c r="A498" s="43">
        <f t="shared" si="33"/>
        <v>808</v>
      </c>
      <c r="B498" s="33">
        <f>VLOOKUP(A498,[1]編集用0421!A:I,9,0)</f>
        <v>22</v>
      </c>
      <c r="C498" s="37" t="str">
        <f>VLOOKUP(A498,[1]編集用0421!A:G,3,0)</f>
        <v>GR80IVSA</v>
      </c>
      <c r="D498" s="38" t="str">
        <f>VLOOKUP(C498,[1]編集用0421!C:G,3,0)</f>
        <v>◎</v>
      </c>
      <c r="E498" s="39">
        <f>VLOOKUP(C498,[1]編集用0421!C:G,5,0)</f>
        <v>2</v>
      </c>
      <c r="F498" s="40"/>
      <c r="G498" s="41">
        <f>VLOOKUP(C498,[1]編集用0421!C:G,4,0)</f>
        <v>600</v>
      </c>
      <c r="H498" s="42"/>
      <c r="I498" s="42"/>
      <c r="J498" s="43">
        <f t="shared" si="32"/>
        <v>833</v>
      </c>
      <c r="K498" s="33">
        <f>VLOOKUP(J498,[1]編集用0421!A:I,9,0)</f>
        <v>22</v>
      </c>
      <c r="L498" s="44" t="str">
        <f>VLOOKUP(J498,[1]編集用0421!A:G,3,0)</f>
        <v>CP2404BRSA</v>
      </c>
      <c r="M498" s="45"/>
      <c r="N498" s="38" t="str">
        <f>VLOOKUP(L498,[1]編集用0421!C:G,3,0)</f>
        <v>○</v>
      </c>
      <c r="O498" s="38">
        <f>VLOOKUP(L498,[1]編集用0421!C:G,5,0)</f>
        <v>4</v>
      </c>
      <c r="P498" s="41">
        <f>VLOOKUP(L498,[1]編集用0421!C:G,4,0)</f>
        <v>320</v>
      </c>
      <c r="Q498" s="46"/>
    </row>
    <row r="499" spans="1:17" ht="29.25" customHeight="1">
      <c r="A499" s="43">
        <f t="shared" si="33"/>
        <v>809</v>
      </c>
      <c r="B499" s="33">
        <f>VLOOKUP(A499,[1]編集用0421!A:I,9,0)</f>
        <v>22</v>
      </c>
      <c r="C499" s="37" t="str">
        <f>VLOOKUP(A499,[1]編集用0421!A:G,3,0)</f>
        <v>GR81BRSA</v>
      </c>
      <c r="D499" s="38" t="str">
        <f>VLOOKUP(C499,[1]編集用0421!C:G,3,0)</f>
        <v>◎</v>
      </c>
      <c r="E499" s="39">
        <f>VLOOKUP(C499,[1]編集用0421!C:G,5,0)</f>
        <v>2</v>
      </c>
      <c r="F499" s="40"/>
      <c r="G499" s="41">
        <f>VLOOKUP(C499,[1]編集用0421!C:G,4,0)</f>
        <v>700</v>
      </c>
      <c r="H499" s="42"/>
      <c r="I499" s="42"/>
      <c r="J499" s="43">
        <f t="shared" si="32"/>
        <v>834</v>
      </c>
      <c r="K499" s="33">
        <f>VLOOKUP(J499,[1]編集用0421!A:I,9,0)</f>
        <v>22</v>
      </c>
      <c r="L499" s="44" t="str">
        <f>VLOOKUP(J499,[1]編集用0421!A:G,3,0)</f>
        <v>CP2404GRSA</v>
      </c>
      <c r="M499" s="45"/>
      <c r="N499" s="38" t="str">
        <f>VLOOKUP(L499,[1]編集用0421!C:G,3,0)</f>
        <v>○</v>
      </c>
      <c r="O499" s="38">
        <f>VLOOKUP(L499,[1]編集用0421!C:G,5,0)</f>
        <v>4</v>
      </c>
      <c r="P499" s="41">
        <f>VLOOKUP(L499,[1]編集用0421!C:G,4,0)</f>
        <v>320</v>
      </c>
      <c r="Q499" s="46"/>
    </row>
    <row r="500" spans="1:17" ht="29.25" customHeight="1">
      <c r="A500" s="43">
        <f t="shared" si="33"/>
        <v>810</v>
      </c>
      <c r="B500" s="33">
        <f>VLOOKUP(A500,[1]編集用0421!A:I,9,0)</f>
        <v>22</v>
      </c>
      <c r="C500" s="37" t="str">
        <f>VLOOKUP(A500,[1]編集用0421!A:G,3,0)</f>
        <v>GR81IVSA</v>
      </c>
      <c r="D500" s="38" t="str">
        <f>VLOOKUP(C500,[1]編集用0421!C:G,3,0)</f>
        <v>◎</v>
      </c>
      <c r="E500" s="39">
        <f>VLOOKUP(C500,[1]編集用0421!C:G,5,0)</f>
        <v>2</v>
      </c>
      <c r="F500" s="40"/>
      <c r="G500" s="41">
        <f>VLOOKUP(C500,[1]編集用0421!C:G,4,0)</f>
        <v>700</v>
      </c>
      <c r="H500" s="42"/>
      <c r="I500" s="42"/>
      <c r="J500" s="43">
        <f t="shared" si="32"/>
        <v>835</v>
      </c>
      <c r="K500" s="33">
        <f>VLOOKUP(J500,[1]編集用0421!A:I,9,0)</f>
        <v>22</v>
      </c>
      <c r="L500" s="44" t="str">
        <f>VLOOKUP(J500,[1]編集用0421!A:G,3,0)</f>
        <v>CP2404YESA</v>
      </c>
      <c r="M500" s="45"/>
      <c r="N500" s="38" t="str">
        <f>VLOOKUP(L500,[1]編集用0421!C:G,3,0)</f>
        <v>△</v>
      </c>
      <c r="O500" s="38">
        <f>VLOOKUP(L500,[1]編集用0421!C:G,5,0)</f>
        <v>4</v>
      </c>
      <c r="P500" s="41">
        <f>VLOOKUP(L500,[1]編集用0421!C:G,4,0)</f>
        <v>320</v>
      </c>
      <c r="Q500" s="46"/>
    </row>
    <row r="501" spans="1:17" ht="29.25" customHeight="1">
      <c r="A501" s="43">
        <f t="shared" si="33"/>
        <v>811</v>
      </c>
      <c r="B501" s="33">
        <f>VLOOKUP(A501,[1]編集用0421!A:I,9,0)</f>
        <v>22</v>
      </c>
      <c r="C501" s="37" t="str">
        <f>VLOOKUP(A501,[1]編集用0421!A:G,3,0)</f>
        <v>GR82BRSA</v>
      </c>
      <c r="D501" s="38" t="str">
        <f>VLOOKUP(C501,[1]編集用0421!C:G,3,0)</f>
        <v>◎</v>
      </c>
      <c r="E501" s="39">
        <f>VLOOKUP(C501,[1]編集用0421!C:G,5,0)</f>
        <v>2</v>
      </c>
      <c r="F501" s="40"/>
      <c r="G501" s="41">
        <f>VLOOKUP(C501,[1]編集用0421!C:G,4,0)</f>
        <v>700</v>
      </c>
      <c r="H501" s="42"/>
      <c r="I501" s="42"/>
      <c r="J501" s="43">
        <f t="shared" si="32"/>
        <v>836</v>
      </c>
    </row>
    <row r="502" spans="1:17" ht="29.25" customHeight="1">
      <c r="A502" s="43">
        <f t="shared" si="33"/>
        <v>812</v>
      </c>
      <c r="B502" s="33">
        <f>VLOOKUP(A502,[1]編集用0421!A:I,9,0)</f>
        <v>22</v>
      </c>
      <c r="C502" s="37" t="str">
        <f>VLOOKUP(A502,[1]編集用0421!A:G,3,0)</f>
        <v>GR82IVSA</v>
      </c>
      <c r="D502" s="38" t="str">
        <f>VLOOKUP(C502,[1]編集用0421!C:G,3,0)</f>
        <v>◎</v>
      </c>
      <c r="E502" s="39">
        <f>VLOOKUP(C502,[1]編集用0421!C:G,5,0)</f>
        <v>2</v>
      </c>
      <c r="F502" s="40"/>
      <c r="G502" s="41">
        <f>VLOOKUP(C502,[1]編集用0421!C:G,4,0)</f>
        <v>700</v>
      </c>
      <c r="H502" s="42"/>
      <c r="I502" s="42"/>
      <c r="J502" s="43">
        <f t="shared" si="32"/>
        <v>837</v>
      </c>
    </row>
    <row r="503" spans="1:17" ht="29.25" customHeight="1">
      <c r="A503" s="43">
        <f t="shared" si="33"/>
        <v>813</v>
      </c>
      <c r="B503" s="33">
        <f>VLOOKUP(A503,[1]編集用0421!A:I,9,0)</f>
        <v>22</v>
      </c>
      <c r="C503" s="37" t="str">
        <f>VLOOKUP(A503,[1]編集用0421!A:G,3,0)</f>
        <v>GR86GRSA</v>
      </c>
      <c r="D503" s="38" t="str">
        <f>VLOOKUP(C503,[1]編集用0421!C:G,3,0)</f>
        <v>◎</v>
      </c>
      <c r="E503" s="39">
        <f>VLOOKUP(C503,[1]編集用0421!C:G,5,0)</f>
        <v>4</v>
      </c>
      <c r="F503" s="40"/>
      <c r="G503" s="41">
        <f>VLOOKUP(C503,[1]編集用0421!C:G,4,0)</f>
        <v>390</v>
      </c>
      <c r="H503" s="42"/>
      <c r="I503" s="42"/>
      <c r="J503" s="43">
        <f t="shared" si="32"/>
        <v>838</v>
      </c>
    </row>
    <row r="504" spans="1:17" ht="29.25" customHeight="1">
      <c r="A504" s="43">
        <f t="shared" si="33"/>
        <v>814</v>
      </c>
      <c r="B504" s="33">
        <f>VLOOKUP(A504,[1]編集用0421!A:I,9,0)</f>
        <v>22</v>
      </c>
      <c r="C504" s="37" t="str">
        <f>VLOOKUP(A504,[1]編集用0421!A:G,3,0)</f>
        <v>GR86IVSA</v>
      </c>
      <c r="D504" s="38" t="str">
        <f>VLOOKUP(C504,[1]編集用0421!C:G,3,0)</f>
        <v>◎</v>
      </c>
      <c r="E504" s="39">
        <f>VLOOKUP(C504,[1]編集用0421!C:G,5,0)</f>
        <v>4</v>
      </c>
      <c r="F504" s="40"/>
      <c r="G504" s="41">
        <f>VLOOKUP(C504,[1]編集用0421!C:G,4,0)</f>
        <v>390</v>
      </c>
      <c r="H504" s="42"/>
      <c r="I504" s="42"/>
      <c r="J504" s="43">
        <f t="shared" si="32"/>
        <v>839</v>
      </c>
    </row>
    <row r="505" spans="1:17" ht="29.25" customHeight="1">
      <c r="A505" s="43">
        <f t="shared" si="33"/>
        <v>815</v>
      </c>
      <c r="B505" s="33">
        <f>VLOOKUP(A505,[1]編集用0421!A:I,9,0)</f>
        <v>22</v>
      </c>
      <c r="C505" s="37" t="str">
        <f>VLOOKUP(A505,[1]編集用0421!A:G,3,0)</f>
        <v>GR87GRSA</v>
      </c>
      <c r="D505" s="38" t="str">
        <f>VLOOKUP(C505,[1]編集用0421!C:G,3,0)</f>
        <v>◎</v>
      </c>
      <c r="E505" s="39">
        <f>VLOOKUP(C505,[1]編集用0421!C:G,5,0)</f>
        <v>4</v>
      </c>
      <c r="F505" s="40"/>
      <c r="G505" s="41">
        <f>VLOOKUP(C505,[1]編集用0421!C:G,4,0)</f>
        <v>320</v>
      </c>
      <c r="H505" s="42"/>
      <c r="I505" s="42"/>
      <c r="J505" s="43">
        <f t="shared" si="32"/>
        <v>840</v>
      </c>
    </row>
    <row r="506" spans="1:17" ht="29.25" customHeight="1">
      <c r="A506" s="43">
        <f t="shared" si="33"/>
        <v>816</v>
      </c>
      <c r="B506" s="33">
        <f>VLOOKUP(A506,[1]編集用0421!A:I,9,0)</f>
        <v>22</v>
      </c>
      <c r="C506" s="37" t="str">
        <f>VLOOKUP(A506,[1]編集用0421!A:G,3,0)</f>
        <v>GR87IVSA</v>
      </c>
      <c r="D506" s="38" t="str">
        <f>VLOOKUP(C506,[1]編集用0421!C:G,3,0)</f>
        <v>◎</v>
      </c>
      <c r="E506" s="39">
        <f>VLOOKUP(C506,[1]編集用0421!C:G,5,0)</f>
        <v>4</v>
      </c>
      <c r="F506" s="40"/>
      <c r="G506" s="41">
        <f>VLOOKUP(C506,[1]編集用0421!C:G,4,0)</f>
        <v>320</v>
      </c>
      <c r="H506" s="42"/>
      <c r="I506" s="42"/>
      <c r="J506" s="43">
        <f t="shared" si="32"/>
        <v>841</v>
      </c>
    </row>
    <row r="507" spans="1:17" ht="29.25" customHeight="1">
      <c r="A507" s="43">
        <f t="shared" si="33"/>
        <v>817</v>
      </c>
      <c r="B507" s="33">
        <f>VLOOKUP(A507,[1]編集用0421!A:I,9,0)</f>
        <v>22</v>
      </c>
      <c r="C507" s="37" t="str">
        <f>VLOOKUP(A507,[1]編集用0421!A:G,3,0)</f>
        <v>GR76BKSA</v>
      </c>
      <c r="D507" s="38" t="str">
        <f>VLOOKUP(C507,[1]編集用0421!C:G,3,0)</f>
        <v>○</v>
      </c>
      <c r="E507" s="39">
        <f>VLOOKUP(C507,[1]編集用0421!C:G,5,0)</f>
        <v>2</v>
      </c>
      <c r="F507" s="40"/>
      <c r="G507" s="41">
        <f>VLOOKUP(C507,[1]編集用0421!C:G,4,0)</f>
        <v>600</v>
      </c>
      <c r="H507" s="42"/>
      <c r="I507" s="42"/>
      <c r="J507" s="43">
        <f t="shared" si="32"/>
        <v>842</v>
      </c>
    </row>
    <row r="508" spans="1:17" ht="29.25" customHeight="1">
      <c r="A508" s="43">
        <f t="shared" si="33"/>
        <v>818</v>
      </c>
      <c r="B508" s="33">
        <f>VLOOKUP(A508,[1]編集用0421!A:I,9,0)</f>
        <v>22</v>
      </c>
      <c r="C508" s="37" t="str">
        <f>VLOOKUP(A508,[1]編集用0421!A:G,3,0)</f>
        <v>GR76IVSA</v>
      </c>
      <c r="D508" s="38" t="str">
        <f>VLOOKUP(C508,[1]編集用0421!C:G,3,0)</f>
        <v>△</v>
      </c>
      <c r="E508" s="39">
        <f>VLOOKUP(C508,[1]編集用0421!C:G,5,0)</f>
        <v>2</v>
      </c>
      <c r="F508" s="40"/>
      <c r="G508" s="41">
        <f>VLOOKUP(C508,[1]編集用0421!C:G,4,0)</f>
        <v>600</v>
      </c>
      <c r="H508" s="42"/>
      <c r="I508" s="42"/>
      <c r="J508" s="43">
        <f t="shared" si="32"/>
        <v>843</v>
      </c>
    </row>
    <row r="509" spans="1:17" ht="29.25" customHeight="1">
      <c r="A509" s="43">
        <f t="shared" si="33"/>
        <v>819</v>
      </c>
      <c r="B509" s="33">
        <f>VLOOKUP(A509,[1]編集用0421!A:I,9,0)</f>
        <v>22</v>
      </c>
      <c r="C509" s="37" t="str">
        <f>VLOOKUP(A509,[1]編集用0421!A:G,3,0)</f>
        <v>GR75BKSA</v>
      </c>
      <c r="D509" s="38" t="str">
        <f>VLOOKUP(C509,[1]編集用0421!C:G,3,0)</f>
        <v>○</v>
      </c>
      <c r="E509" s="39">
        <f>VLOOKUP(C509,[1]編集用0421!C:G,5,0)</f>
        <v>4</v>
      </c>
      <c r="F509" s="40"/>
      <c r="G509" s="41">
        <f>VLOOKUP(C509,[1]編集用0421!C:G,4,0)</f>
        <v>290</v>
      </c>
      <c r="H509" s="42"/>
      <c r="I509" s="42"/>
      <c r="J509" s="43">
        <f t="shared" si="32"/>
        <v>844</v>
      </c>
    </row>
    <row r="510" spans="1:17" ht="29.25" customHeight="1">
      <c r="A510" s="43">
        <f t="shared" si="33"/>
        <v>820</v>
      </c>
      <c r="B510" s="33">
        <f>VLOOKUP(A510,[1]編集用0421!A:I,9,0)</f>
        <v>22</v>
      </c>
      <c r="C510" s="37" t="str">
        <f>VLOOKUP(A510,[1]編集用0421!A:G,3,0)</f>
        <v>GR75IVSA</v>
      </c>
      <c r="D510" s="38" t="str">
        <f>VLOOKUP(C510,[1]編集用0421!C:G,3,0)</f>
        <v>○</v>
      </c>
      <c r="E510" s="39">
        <f>VLOOKUP(C510,[1]編集用0421!C:G,5,0)</f>
        <v>4</v>
      </c>
      <c r="F510" s="40"/>
      <c r="G510" s="41">
        <f>VLOOKUP(C510,[1]編集用0421!C:G,4,0)</f>
        <v>290</v>
      </c>
      <c r="H510" s="42"/>
      <c r="I510" s="42"/>
      <c r="J510" s="43">
        <f t="shared" si="32"/>
        <v>845</v>
      </c>
    </row>
    <row r="511" spans="1:17" ht="29.25" customHeight="1">
      <c r="A511" s="43">
        <f t="shared" si="33"/>
        <v>821</v>
      </c>
      <c r="B511" s="33">
        <f>VLOOKUP(A511,[1]編集用0421!A:I,9,0)</f>
        <v>22</v>
      </c>
      <c r="C511" s="37" t="str">
        <f>VLOOKUP(A511,[1]編集用0421!A:G,3,0)</f>
        <v>GR88GRSA</v>
      </c>
      <c r="D511" s="38" t="str">
        <f>VLOOKUP(C511,[1]編集用0421!C:G,3,0)</f>
        <v>◎</v>
      </c>
      <c r="E511" s="39">
        <f>VLOOKUP(C511,[1]編集用0421!C:G,5,0)</f>
        <v>2</v>
      </c>
      <c r="F511" s="40"/>
      <c r="G511" s="41">
        <f>VLOOKUP(C511,[1]編集用0421!C:G,4,0)</f>
        <v>420</v>
      </c>
      <c r="H511" s="42"/>
      <c r="I511" s="42"/>
      <c r="J511" s="43">
        <f t="shared" si="32"/>
        <v>846</v>
      </c>
    </row>
    <row r="512" spans="1:17" ht="29.25" customHeight="1">
      <c r="A512" s="43">
        <f t="shared" si="33"/>
        <v>822</v>
      </c>
      <c r="B512" s="33">
        <f>VLOOKUP(A512,[1]編集用0421!A:I,9,0)</f>
        <v>22</v>
      </c>
      <c r="C512" s="37" t="str">
        <f>VLOOKUP(A512,[1]編集用0421!A:G,3,0)</f>
        <v>GR88IVSA</v>
      </c>
      <c r="D512" s="38" t="str">
        <f>VLOOKUP(C512,[1]編集用0421!C:G,3,0)</f>
        <v>◎</v>
      </c>
      <c r="E512" s="39">
        <f>VLOOKUP(C512,[1]編集用0421!C:G,5,0)</f>
        <v>2</v>
      </c>
      <c r="F512" s="40"/>
      <c r="G512" s="41">
        <f>VLOOKUP(C512,[1]編集用0421!C:G,4,0)</f>
        <v>420</v>
      </c>
      <c r="H512" s="42"/>
      <c r="I512" s="42"/>
      <c r="J512" s="43">
        <f t="shared" si="32"/>
        <v>847</v>
      </c>
    </row>
    <row r="513" spans="1:17" ht="29.25" customHeight="1">
      <c r="A513" s="43">
        <f t="shared" si="33"/>
        <v>823</v>
      </c>
      <c r="B513" s="33">
        <f>VLOOKUP(A513,[1]編集用0421!A:I,9,0)</f>
        <v>22</v>
      </c>
      <c r="C513" s="37" t="str">
        <f>VLOOKUP(A513,[1]編集用0421!A:G,3,0)</f>
        <v>GR89GRSA</v>
      </c>
      <c r="D513" s="38" t="str">
        <f>VLOOKUP(C513,[1]編集用0421!C:G,3,0)</f>
        <v>◎</v>
      </c>
      <c r="E513" s="39">
        <f>VLOOKUP(C513,[1]編集用0421!C:G,5,0)</f>
        <v>2</v>
      </c>
      <c r="F513" s="40"/>
      <c r="G513" s="41">
        <f>VLOOKUP(C513,[1]編集用0421!C:G,4,0)</f>
        <v>480</v>
      </c>
      <c r="H513" s="42"/>
      <c r="I513" s="42"/>
      <c r="J513" s="43">
        <f t="shared" si="32"/>
        <v>848</v>
      </c>
    </row>
    <row r="514" spans="1:17" ht="29.25" customHeight="1">
      <c r="A514" s="43">
        <f t="shared" si="33"/>
        <v>824</v>
      </c>
      <c r="B514" s="33">
        <f>VLOOKUP(A514,[1]編集用0421!A:I,9,0)</f>
        <v>22</v>
      </c>
      <c r="C514" s="37" t="str">
        <f>VLOOKUP(A514,[1]編集用0421!A:G,3,0)</f>
        <v>GR89IVSA</v>
      </c>
      <c r="D514" s="38" t="str">
        <f>VLOOKUP(C514,[1]編集用0421!C:G,3,0)</f>
        <v>◎</v>
      </c>
      <c r="E514" s="39">
        <f>VLOOKUP(C514,[1]編集用0421!C:G,5,0)</f>
        <v>2</v>
      </c>
      <c r="F514" s="40"/>
      <c r="G514" s="41">
        <f>VLOOKUP(C514,[1]編集用0421!C:G,4,0)</f>
        <v>480</v>
      </c>
      <c r="H514" s="42"/>
      <c r="I514" s="42"/>
      <c r="J514" s="43">
        <f t="shared" si="32"/>
        <v>849</v>
      </c>
    </row>
    <row r="515" spans="1:17" ht="29.25" customHeight="1">
      <c r="A515" s="43">
        <f t="shared" si="33"/>
        <v>825</v>
      </c>
      <c r="B515" s="33">
        <f>VLOOKUP(A515,[1]編集用0421!A:I,9,0)</f>
        <v>22</v>
      </c>
      <c r="C515" s="37" t="str">
        <f>VLOOKUP(A515,[1]編集用0421!A:G,3,0)</f>
        <v>GR77BKSA</v>
      </c>
      <c r="D515" s="38" t="str">
        <f>VLOOKUP(C515,[1]編集用0421!C:G,3,0)</f>
        <v>○</v>
      </c>
      <c r="E515" s="39">
        <f>VLOOKUP(C515,[1]編集用0421!C:G,5,0)</f>
        <v>2</v>
      </c>
      <c r="F515" s="40"/>
      <c r="G515" s="41">
        <f>VLOOKUP(C515,[1]編集用0421!C:G,4,0)</f>
        <v>600</v>
      </c>
      <c r="H515" s="42"/>
      <c r="I515" s="42"/>
      <c r="J515" s="43">
        <f t="shared" si="32"/>
        <v>850</v>
      </c>
    </row>
    <row r="516" spans="1:17" ht="7.5" customHeight="1"/>
    <row r="517" spans="1:17" ht="19">
      <c r="B517" s="47" t="s">
        <v>19</v>
      </c>
    </row>
    <row r="518" spans="1:17" ht="7.5" customHeight="1"/>
    <row r="519" spans="1:17">
      <c r="B519" s="1" t="s">
        <v>11</v>
      </c>
      <c r="Q519" s="32" t="s">
        <v>12</v>
      </c>
    </row>
    <row r="520" spans="1:17">
      <c r="B520" s="33" t="s">
        <v>13</v>
      </c>
      <c r="C520" s="33" t="s">
        <v>14</v>
      </c>
      <c r="D520" s="33" t="s">
        <v>15</v>
      </c>
      <c r="E520" s="34" t="s">
        <v>16</v>
      </c>
      <c r="F520" s="35"/>
      <c r="G520" s="33" t="s">
        <v>17</v>
      </c>
      <c r="H520" s="36" t="s">
        <v>18</v>
      </c>
      <c r="I520" s="36"/>
      <c r="K520" s="33" t="s">
        <v>13</v>
      </c>
      <c r="L520" s="34" t="s">
        <v>14</v>
      </c>
      <c r="M520" s="35"/>
      <c r="N520" s="33" t="s">
        <v>15</v>
      </c>
      <c r="O520" s="33" t="s">
        <v>16</v>
      </c>
      <c r="P520" s="33" t="s">
        <v>17</v>
      </c>
      <c r="Q520" s="33" t="s">
        <v>18</v>
      </c>
    </row>
    <row r="521" spans="1:17" ht="29.25" customHeight="1">
      <c r="A521" s="1">
        <f>J515+1</f>
        <v>851</v>
      </c>
      <c r="B521" s="33">
        <f>VLOOKUP(A521,[1]編集用0421!A:I,9,0)</f>
        <v>23</v>
      </c>
      <c r="C521" s="37" t="str">
        <f>VLOOKUP(A521,[1]編集用0421!A:G,3,0)</f>
        <v>CPHW41ORSA</v>
      </c>
      <c r="D521" s="38" t="str">
        <f>VLOOKUP(C521,[1]編集用0421!C:G,3,0)</f>
        <v>△</v>
      </c>
      <c r="E521" s="39">
        <f>VLOOKUP(C521,[1]編集用0421!C:G,5,0)</f>
        <v>3</v>
      </c>
      <c r="F521" s="40"/>
      <c r="G521" s="41">
        <f>VLOOKUP(C521,[1]編集用0421!C:G,4,0)</f>
        <v>480</v>
      </c>
      <c r="H521" s="42"/>
      <c r="I521" s="42"/>
      <c r="J521" s="43">
        <f>$A521+25</f>
        <v>876</v>
      </c>
      <c r="K521" s="33">
        <f>VLOOKUP(J521,[1]編集用0421!A:I,9,0)</f>
        <v>23</v>
      </c>
      <c r="L521" s="44" t="str">
        <f>VLOOKUP(J521,[1]編集用0421!A:G,3,0)</f>
        <v>CPHW48BKSA</v>
      </c>
      <c r="M521" s="45"/>
      <c r="N521" s="38" t="str">
        <f>VLOOKUP(L521,[1]編集用0421!C:G,3,0)</f>
        <v>○</v>
      </c>
      <c r="O521" s="38">
        <f>VLOOKUP(L521,[1]編集用0421!C:G,5,0)</f>
        <v>6</v>
      </c>
      <c r="P521" s="41">
        <f>VLOOKUP(L521,[1]編集用0421!C:G,4,0)</f>
        <v>300</v>
      </c>
      <c r="Q521" s="46"/>
    </row>
    <row r="522" spans="1:17" ht="29.25" customHeight="1">
      <c r="A522" s="43">
        <f>$A521+1</f>
        <v>852</v>
      </c>
      <c r="B522" s="33">
        <f>VLOOKUP(A522,[1]編集用0421!A:I,9,0)</f>
        <v>23</v>
      </c>
      <c r="C522" s="37" t="str">
        <f>VLOOKUP(A522,[1]編集用0421!A:G,3,0)</f>
        <v>CPHW41WHSA</v>
      </c>
      <c r="D522" s="38" t="str">
        <f>VLOOKUP(C522,[1]編集用0421!C:G,3,0)</f>
        <v>○</v>
      </c>
      <c r="E522" s="39">
        <f>VLOOKUP(C522,[1]編集用0421!C:G,5,0)</f>
        <v>3</v>
      </c>
      <c r="F522" s="40"/>
      <c r="G522" s="41">
        <f>VLOOKUP(C522,[1]編集用0421!C:G,4,0)</f>
        <v>480</v>
      </c>
      <c r="H522" s="42"/>
      <c r="I522" s="42"/>
      <c r="J522" s="43">
        <f t="shared" ref="J522:J545" si="34">$A522+25</f>
        <v>877</v>
      </c>
      <c r="K522" s="33">
        <f>VLOOKUP(J522,[1]編集用0421!A:I,9,0)</f>
        <v>23</v>
      </c>
      <c r="L522" s="44" t="str">
        <f>VLOOKUP(J522,[1]編集用0421!A:G,3,0)</f>
        <v>CPHW45ORSA</v>
      </c>
      <c r="M522" s="45"/>
      <c r="N522" s="38" t="str">
        <f>VLOOKUP(L522,[1]編集用0421!C:G,3,0)</f>
        <v>○</v>
      </c>
      <c r="O522" s="38">
        <f>VLOOKUP(L522,[1]編集用0421!C:G,5,0)</f>
        <v>6</v>
      </c>
      <c r="P522" s="41">
        <f>VLOOKUP(L522,[1]編集用0421!C:G,4,0)</f>
        <v>250</v>
      </c>
      <c r="Q522" s="46"/>
    </row>
    <row r="523" spans="1:17" ht="29.25" customHeight="1">
      <c r="A523" s="43">
        <f t="shared" ref="A523:A545" si="35">$A522+1</f>
        <v>853</v>
      </c>
      <c r="B523" s="33">
        <f>VLOOKUP(A523,[1]編集用0421!A:I,9,0)</f>
        <v>23</v>
      </c>
      <c r="C523" s="37" t="str">
        <f>VLOOKUP(A523,[1]編集用0421!A:G,3,0)</f>
        <v>CPHW41GRSA</v>
      </c>
      <c r="D523" s="38" t="str">
        <f>VLOOKUP(C523,[1]編集用0421!C:G,3,0)</f>
        <v>○</v>
      </c>
      <c r="E523" s="39">
        <f>VLOOKUP(C523,[1]編集用0421!C:G,5,0)</f>
        <v>3</v>
      </c>
      <c r="F523" s="40"/>
      <c r="G523" s="41">
        <f>VLOOKUP(C523,[1]編集用0421!C:G,4,0)</f>
        <v>480</v>
      </c>
      <c r="H523" s="42"/>
      <c r="I523" s="42"/>
      <c r="J523" s="43">
        <f t="shared" si="34"/>
        <v>878</v>
      </c>
      <c r="K523" s="33">
        <f>VLOOKUP(J523,[1]編集用0421!A:I,9,0)</f>
        <v>23</v>
      </c>
      <c r="L523" s="44" t="str">
        <f>VLOOKUP(J523,[1]編集用0421!A:G,3,0)</f>
        <v>CPHW45BKSA</v>
      </c>
      <c r="M523" s="45"/>
      <c r="N523" s="38" t="str">
        <f>VLOOKUP(L523,[1]編集用0421!C:G,3,0)</f>
        <v>○</v>
      </c>
      <c r="O523" s="38">
        <f>VLOOKUP(L523,[1]編集用0421!C:G,5,0)</f>
        <v>6</v>
      </c>
      <c r="P523" s="41">
        <f>VLOOKUP(L523,[1]編集用0421!C:G,4,0)</f>
        <v>250</v>
      </c>
      <c r="Q523" s="46"/>
    </row>
    <row r="524" spans="1:17" ht="29.25" customHeight="1">
      <c r="A524" s="43">
        <f t="shared" si="35"/>
        <v>854</v>
      </c>
      <c r="B524" s="33">
        <f>VLOOKUP(A524,[1]編集用0421!A:I,9,0)</f>
        <v>23</v>
      </c>
      <c r="C524" s="37" t="str">
        <f>VLOOKUP(A524,[1]編集用0421!A:G,3,0)</f>
        <v>CPHW42WHSA</v>
      </c>
      <c r="D524" s="38" t="str">
        <f>VLOOKUP(C524,[1]編集用0421!C:G,3,0)</f>
        <v>○</v>
      </c>
      <c r="E524" s="39">
        <f>VLOOKUP(C524,[1]編集用0421!C:G,5,0)</f>
        <v>2</v>
      </c>
      <c r="F524" s="40"/>
      <c r="G524" s="41">
        <f>VLOOKUP(C524,[1]編集用0421!C:G,4,0)</f>
        <v>880</v>
      </c>
      <c r="H524" s="42"/>
      <c r="I524" s="42"/>
      <c r="J524" s="43">
        <f t="shared" si="34"/>
        <v>879</v>
      </c>
      <c r="K524" s="33">
        <f>VLOOKUP(J524,[1]編集用0421!A:I,9,0)</f>
        <v>23</v>
      </c>
      <c r="L524" s="44" t="str">
        <f>VLOOKUP(J524,[1]編集用0421!A:G,3,0)</f>
        <v>CPHW46ORSA</v>
      </c>
      <c r="M524" s="45"/>
      <c r="N524" s="38" t="str">
        <f>VLOOKUP(L524,[1]編集用0421!C:G,3,0)</f>
        <v>○</v>
      </c>
      <c r="O524" s="38">
        <f>VLOOKUP(L524,[1]編集用0421!C:G,5,0)</f>
        <v>6</v>
      </c>
      <c r="P524" s="41">
        <f>VLOOKUP(L524,[1]編集用0421!C:G,4,0)</f>
        <v>300</v>
      </c>
      <c r="Q524" s="46"/>
    </row>
    <row r="525" spans="1:17" ht="29.25" customHeight="1">
      <c r="A525" s="43">
        <f t="shared" si="35"/>
        <v>855</v>
      </c>
      <c r="B525" s="33">
        <f>VLOOKUP(A525,[1]編集用0421!A:I,9,0)</f>
        <v>23</v>
      </c>
      <c r="C525" s="37" t="str">
        <f>VLOOKUP(A525,[1]編集用0421!A:G,3,0)</f>
        <v>CPHW42GRSA</v>
      </c>
      <c r="D525" s="38" t="str">
        <f>VLOOKUP(C525,[1]編集用0421!C:G,3,0)</f>
        <v>◎</v>
      </c>
      <c r="E525" s="39">
        <f>VLOOKUP(C525,[1]編集用0421!C:G,5,0)</f>
        <v>2</v>
      </c>
      <c r="F525" s="40"/>
      <c r="G525" s="41">
        <f>VLOOKUP(C525,[1]編集用0421!C:G,4,0)</f>
        <v>880</v>
      </c>
      <c r="H525" s="42"/>
      <c r="I525" s="42"/>
      <c r="J525" s="43">
        <f t="shared" si="34"/>
        <v>880</v>
      </c>
      <c r="K525" s="33">
        <f>VLOOKUP(J525,[1]編集用0421!A:I,9,0)</f>
        <v>23</v>
      </c>
      <c r="L525" s="44" t="str">
        <f>VLOOKUP(J525,[1]編集用0421!A:G,3,0)</f>
        <v>HGHW07ORSA</v>
      </c>
      <c r="M525" s="45"/>
      <c r="N525" s="38" t="str">
        <f>VLOOKUP(L525,[1]編集用0421!C:G,3,0)</f>
        <v>◎</v>
      </c>
      <c r="O525" s="38">
        <f>VLOOKUP(L525,[1]編集用0421!C:G,5,0)</f>
        <v>4</v>
      </c>
      <c r="P525" s="41">
        <f>VLOOKUP(L525,[1]編集用0421!C:G,4,0)</f>
        <v>1200</v>
      </c>
      <c r="Q525" s="46"/>
    </row>
    <row r="526" spans="1:17" ht="29.25" customHeight="1">
      <c r="A526" s="43">
        <f t="shared" si="35"/>
        <v>856</v>
      </c>
      <c r="B526" s="33">
        <f>VLOOKUP(A526,[1]編集用0421!A:I,9,0)</f>
        <v>23</v>
      </c>
      <c r="C526" s="37" t="str">
        <f>VLOOKUP(A526,[1]編集用0421!A:G,3,0)</f>
        <v>CPHW22WHSA</v>
      </c>
      <c r="D526" s="38" t="str">
        <f>VLOOKUP(C526,[1]編集用0421!C:G,3,0)</f>
        <v>△</v>
      </c>
      <c r="E526" s="39">
        <f>VLOOKUP(C526,[1]編集用0421!C:G,5,0)</f>
        <v>4</v>
      </c>
      <c r="F526" s="40"/>
      <c r="G526" s="41">
        <f>VLOOKUP(C526,[1]編集用0421!C:G,4,0)</f>
        <v>380</v>
      </c>
      <c r="H526" s="42"/>
      <c r="I526" s="42"/>
      <c r="J526" s="43">
        <f t="shared" si="34"/>
        <v>881</v>
      </c>
      <c r="K526" s="33">
        <f>VLOOKUP(J526,[1]編集用0421!A:I,9,0)</f>
        <v>23</v>
      </c>
      <c r="L526" s="44" t="str">
        <f>VLOOKUP(J526,[1]編集用0421!A:G,3,0)</f>
        <v>HGHW07WHSA</v>
      </c>
      <c r="M526" s="45"/>
      <c r="N526" s="38" t="str">
        <f>VLOOKUP(L526,[1]編集用0421!C:G,3,0)</f>
        <v>◎</v>
      </c>
      <c r="O526" s="38">
        <f>VLOOKUP(L526,[1]編集用0421!C:G,5,0)</f>
        <v>4</v>
      </c>
      <c r="P526" s="41">
        <f>VLOOKUP(L526,[1]編集用0421!C:G,4,0)</f>
        <v>1200</v>
      </c>
      <c r="Q526" s="46"/>
    </row>
    <row r="527" spans="1:17" ht="29.25" customHeight="1">
      <c r="A527" s="43">
        <f t="shared" si="35"/>
        <v>857</v>
      </c>
      <c r="B527" s="33">
        <f>VLOOKUP(A527,[1]編集用0421!A:I,9,0)</f>
        <v>23</v>
      </c>
      <c r="C527" s="37" t="str">
        <f>VLOOKUP(A527,[1]編集用0421!A:G,3,0)</f>
        <v>CPHW22GRSA</v>
      </c>
      <c r="D527" s="38" t="str">
        <f>VLOOKUP(C527,[1]編集用0421!C:G,3,0)</f>
        <v>△</v>
      </c>
      <c r="E527" s="39">
        <f>VLOOKUP(C527,[1]編集用0421!C:G,5,0)</f>
        <v>4</v>
      </c>
      <c r="F527" s="40"/>
      <c r="G527" s="41">
        <f>VLOOKUP(C527,[1]編集用0421!C:G,4,0)</f>
        <v>380</v>
      </c>
      <c r="H527" s="42"/>
      <c r="I527" s="42"/>
      <c r="J527" s="43">
        <f t="shared" si="34"/>
        <v>882</v>
      </c>
      <c r="K527" s="33">
        <f>VLOOKUP(J527,[1]編集用0421!A:I,9,0)</f>
        <v>23</v>
      </c>
      <c r="L527" s="44" t="str">
        <f>VLOOKUP(J527,[1]編集用0421!A:G,3,0)</f>
        <v>HGHW07GRSA</v>
      </c>
      <c r="M527" s="45"/>
      <c r="N527" s="38" t="str">
        <f>VLOOKUP(L527,[1]編集用0421!C:G,3,0)</f>
        <v>◎</v>
      </c>
      <c r="O527" s="38">
        <f>VLOOKUP(L527,[1]編集用0421!C:G,5,0)</f>
        <v>4</v>
      </c>
      <c r="P527" s="41">
        <f>VLOOKUP(L527,[1]編集用0421!C:G,4,0)</f>
        <v>1200</v>
      </c>
      <c r="Q527" s="46"/>
    </row>
    <row r="528" spans="1:17" ht="29.25" customHeight="1">
      <c r="A528" s="43">
        <f t="shared" si="35"/>
        <v>858</v>
      </c>
      <c r="B528" s="33">
        <f>VLOOKUP(A528,[1]編集用0421!A:I,9,0)</f>
        <v>23</v>
      </c>
      <c r="C528" s="37" t="str">
        <f>VLOOKUP(A528,[1]編集用0421!A:G,3,0)</f>
        <v>CPHW23WHSA</v>
      </c>
      <c r="D528" s="38" t="str">
        <f>VLOOKUP(C528,[1]編集用0421!C:G,3,0)</f>
        <v>×</v>
      </c>
      <c r="E528" s="39">
        <f>VLOOKUP(C528,[1]編集用0421!C:G,5,0)</f>
        <v>3</v>
      </c>
      <c r="F528" s="40"/>
      <c r="G528" s="41">
        <f>VLOOKUP(C528,[1]編集用0421!C:G,4,0)</f>
        <v>680</v>
      </c>
      <c r="H528" s="42"/>
      <c r="I528" s="42"/>
      <c r="J528" s="43">
        <f t="shared" si="34"/>
        <v>883</v>
      </c>
      <c r="K528" s="33">
        <f>VLOOKUP(J528,[1]編集用0421!A:I,9,0)</f>
        <v>23</v>
      </c>
      <c r="L528" s="44" t="str">
        <f>VLOOKUP(J528,[1]編集用0421!A:G,3,0)</f>
        <v>HGHW06ORSA</v>
      </c>
      <c r="M528" s="45"/>
      <c r="N528" s="38" t="str">
        <f>VLOOKUP(L528,[1]編集用0421!C:G,3,0)</f>
        <v>○</v>
      </c>
      <c r="O528" s="38">
        <f>VLOOKUP(L528,[1]編集用0421!C:G,5,0)</f>
        <v>4</v>
      </c>
      <c r="P528" s="41">
        <f>VLOOKUP(L528,[1]編集用0421!C:G,4,0)</f>
        <v>650</v>
      </c>
      <c r="Q528" s="46"/>
    </row>
    <row r="529" spans="1:17" ht="29.25" customHeight="1">
      <c r="A529" s="43">
        <f t="shared" si="35"/>
        <v>859</v>
      </c>
      <c r="B529" s="33">
        <f>VLOOKUP(A529,[1]編集用0421!A:I,9,0)</f>
        <v>23</v>
      </c>
      <c r="C529" s="37" t="str">
        <f>VLOOKUP(A529,[1]編集用0421!A:G,3,0)</f>
        <v>CPHW39ORSA</v>
      </c>
      <c r="D529" s="38" t="str">
        <f>VLOOKUP(C529,[1]編集用0421!C:G,3,0)</f>
        <v>◎</v>
      </c>
      <c r="E529" s="39">
        <f>VLOOKUP(C529,[1]編集用0421!C:G,5,0)</f>
        <v>4</v>
      </c>
      <c r="F529" s="40"/>
      <c r="G529" s="41">
        <f>VLOOKUP(C529,[1]編集用0421!C:G,4,0)</f>
        <v>600</v>
      </c>
      <c r="H529" s="42"/>
      <c r="I529" s="42"/>
      <c r="J529" s="43">
        <f t="shared" si="34"/>
        <v>884</v>
      </c>
      <c r="K529" s="33">
        <f>VLOOKUP(J529,[1]編集用0421!A:I,9,0)</f>
        <v>23</v>
      </c>
      <c r="L529" s="44" t="str">
        <f>VLOOKUP(J529,[1]編集用0421!A:G,3,0)</f>
        <v>HGHW06WHSA</v>
      </c>
      <c r="M529" s="45"/>
      <c r="N529" s="38" t="str">
        <f>VLOOKUP(L529,[1]編集用0421!C:G,3,0)</f>
        <v>○</v>
      </c>
      <c r="O529" s="38">
        <f>VLOOKUP(L529,[1]編集用0421!C:G,5,0)</f>
        <v>4</v>
      </c>
      <c r="P529" s="41">
        <f>VLOOKUP(L529,[1]編集用0421!C:G,4,0)</f>
        <v>650</v>
      </c>
      <c r="Q529" s="46"/>
    </row>
    <row r="530" spans="1:17" ht="29.25" customHeight="1">
      <c r="A530" s="43">
        <f t="shared" si="35"/>
        <v>860</v>
      </c>
      <c r="B530" s="33">
        <f>VLOOKUP(A530,[1]編集用0421!A:I,9,0)</f>
        <v>23</v>
      </c>
      <c r="C530" s="37" t="str">
        <f>VLOOKUP(A530,[1]編集用0421!A:G,3,0)</f>
        <v>CPHW39YESA</v>
      </c>
      <c r="D530" s="38" t="str">
        <f>VLOOKUP(C530,[1]編集用0421!C:G,3,0)</f>
        <v>○</v>
      </c>
      <c r="E530" s="39">
        <f>VLOOKUP(C530,[1]編集用0421!C:G,5,0)</f>
        <v>4</v>
      </c>
      <c r="F530" s="40"/>
      <c r="G530" s="41">
        <f>VLOOKUP(C530,[1]編集用0421!C:G,4,0)</f>
        <v>600</v>
      </c>
      <c r="H530" s="42"/>
      <c r="I530" s="42"/>
      <c r="J530" s="43">
        <f t="shared" si="34"/>
        <v>885</v>
      </c>
      <c r="K530" s="33">
        <f>VLOOKUP(J530,[1]編集用0421!A:I,9,0)</f>
        <v>23</v>
      </c>
      <c r="L530" s="44" t="str">
        <f>VLOOKUP(J530,[1]編集用0421!A:G,3,0)</f>
        <v>HGHW06GRSA</v>
      </c>
      <c r="M530" s="45"/>
      <c r="N530" s="38" t="str">
        <f>VLOOKUP(L530,[1]編集用0421!C:G,3,0)</f>
        <v>◎</v>
      </c>
      <c r="O530" s="38">
        <f>VLOOKUP(L530,[1]編集用0421!C:G,5,0)</f>
        <v>4</v>
      </c>
      <c r="P530" s="41">
        <f>VLOOKUP(L530,[1]編集用0421!C:G,4,0)</f>
        <v>650</v>
      </c>
      <c r="Q530" s="46"/>
    </row>
    <row r="531" spans="1:17" ht="29.25" customHeight="1">
      <c r="A531" s="43">
        <f t="shared" si="35"/>
        <v>861</v>
      </c>
      <c r="B531" s="33">
        <f>VLOOKUP(A531,[1]編集用0421!A:I,9,0)</f>
        <v>23</v>
      </c>
      <c r="C531" s="37" t="str">
        <f>VLOOKUP(A531,[1]編集用0421!A:G,3,0)</f>
        <v>CPHW39GRSA</v>
      </c>
      <c r="D531" s="38" t="str">
        <f>VLOOKUP(C531,[1]編集用0421!C:G,3,0)</f>
        <v>○</v>
      </c>
      <c r="E531" s="39">
        <f>VLOOKUP(C531,[1]編集用0421!C:G,5,0)</f>
        <v>4</v>
      </c>
      <c r="F531" s="40"/>
      <c r="G531" s="41">
        <f>VLOOKUP(C531,[1]編集用0421!C:G,4,0)</f>
        <v>600</v>
      </c>
      <c r="H531" s="42"/>
      <c r="I531" s="42"/>
      <c r="J531" s="43">
        <f t="shared" si="34"/>
        <v>886</v>
      </c>
      <c r="K531" s="33">
        <f>VLOOKUP(J531,[1]編集用0421!A:I,9,0)</f>
        <v>23</v>
      </c>
      <c r="L531" s="44" t="str">
        <f>VLOOKUP(J531,[1]編集用0421!A:G,3,0)</f>
        <v>HGHW05ORSA</v>
      </c>
      <c r="M531" s="45"/>
      <c r="N531" s="38" t="str">
        <f>VLOOKUP(L531,[1]編集用0421!C:G,3,0)</f>
        <v>○</v>
      </c>
      <c r="O531" s="38">
        <f>VLOOKUP(L531,[1]編集用0421!C:G,5,0)</f>
        <v>4</v>
      </c>
      <c r="P531" s="41">
        <f>VLOOKUP(L531,[1]編集用0421!C:G,4,0)</f>
        <v>800</v>
      </c>
      <c r="Q531" s="46"/>
    </row>
    <row r="532" spans="1:17" ht="29.25" customHeight="1">
      <c r="A532" s="43">
        <f t="shared" si="35"/>
        <v>862</v>
      </c>
      <c r="B532" s="33">
        <f>VLOOKUP(A532,[1]編集用0421!A:I,9,0)</f>
        <v>23</v>
      </c>
      <c r="C532" s="37" t="str">
        <f>VLOOKUP(A532,[1]編集用0421!A:G,3,0)</f>
        <v>CPHW28YESA</v>
      </c>
      <c r="D532" s="38" t="str">
        <f>VLOOKUP(C532,[1]編集用0421!C:G,3,0)</f>
        <v>×</v>
      </c>
      <c r="E532" s="39">
        <f>VLOOKUP(C532,[1]編集用0421!C:G,5,0)</f>
        <v>3</v>
      </c>
      <c r="F532" s="40"/>
      <c r="G532" s="41">
        <f>VLOOKUP(C532,[1]編集用0421!C:G,4,0)</f>
        <v>900</v>
      </c>
      <c r="H532" s="42"/>
      <c r="I532" s="42"/>
      <c r="J532" s="43">
        <f t="shared" si="34"/>
        <v>887</v>
      </c>
      <c r="K532" s="33">
        <f>VLOOKUP(J532,[1]編集用0421!A:I,9,0)</f>
        <v>23</v>
      </c>
      <c r="L532" s="44" t="str">
        <f>VLOOKUP(J532,[1]編集用0421!A:G,3,0)</f>
        <v>HGHW05PLSA</v>
      </c>
      <c r="M532" s="45"/>
      <c r="N532" s="38" t="str">
        <f>VLOOKUP(L532,[1]編集用0421!C:G,3,0)</f>
        <v>○</v>
      </c>
      <c r="O532" s="38">
        <f>VLOOKUP(L532,[1]編集用0421!C:G,5,0)</f>
        <v>4</v>
      </c>
      <c r="P532" s="41">
        <f>VLOOKUP(L532,[1]編集用0421!C:G,4,0)</f>
        <v>800</v>
      </c>
      <c r="Q532" s="46"/>
    </row>
    <row r="533" spans="1:17" ht="29.25" customHeight="1">
      <c r="A533" s="43">
        <f t="shared" si="35"/>
        <v>863</v>
      </c>
      <c r="B533" s="33">
        <f>VLOOKUP(A533,[1]編集用0421!A:I,9,0)</f>
        <v>23</v>
      </c>
      <c r="C533" s="37" t="str">
        <f>VLOOKUP(A533,[1]編集用0421!A:G,3,0)</f>
        <v>CPHW28GRSA</v>
      </c>
      <c r="D533" s="38" t="str">
        <f>VLOOKUP(C533,[1]編集用0421!C:G,3,0)</f>
        <v>△</v>
      </c>
      <c r="E533" s="39">
        <f>VLOOKUP(C533,[1]編集用0421!C:G,5,0)</f>
        <v>3</v>
      </c>
      <c r="F533" s="40"/>
      <c r="G533" s="41">
        <f>VLOOKUP(C533,[1]編集用0421!C:G,4,0)</f>
        <v>900</v>
      </c>
      <c r="H533" s="42"/>
      <c r="I533" s="42"/>
      <c r="J533" s="43">
        <f t="shared" si="34"/>
        <v>888</v>
      </c>
    </row>
    <row r="534" spans="1:17" ht="29.25" customHeight="1">
      <c r="A534" s="43">
        <f t="shared" si="35"/>
        <v>864</v>
      </c>
      <c r="B534" s="33">
        <f>VLOOKUP(A534,[1]編集用0421!A:I,9,0)</f>
        <v>23</v>
      </c>
      <c r="C534" s="37" t="str">
        <f>VLOOKUP(A534,[1]編集用0421!A:G,3,0)</f>
        <v>CPHW43SA</v>
      </c>
      <c r="D534" s="38" t="str">
        <f>VLOOKUP(C534,[1]編集用0421!C:G,3,0)</f>
        <v>◎</v>
      </c>
      <c r="E534" s="39">
        <f>VLOOKUP(C534,[1]編集用0421!C:G,5,0)</f>
        <v>4</v>
      </c>
      <c r="F534" s="40"/>
      <c r="G534" s="41">
        <f>VLOOKUP(C534,[1]編集用0421!C:G,4,0)</f>
        <v>350</v>
      </c>
      <c r="H534" s="42"/>
      <c r="I534" s="42"/>
      <c r="J534" s="43">
        <f t="shared" si="34"/>
        <v>889</v>
      </c>
    </row>
    <row r="535" spans="1:17" ht="29.25" customHeight="1">
      <c r="A535" s="43">
        <f t="shared" si="35"/>
        <v>865</v>
      </c>
      <c r="B535" s="33">
        <f>VLOOKUP(A535,[1]編集用0421!A:I,9,0)</f>
        <v>23</v>
      </c>
      <c r="C535" s="37" t="str">
        <f>VLOOKUP(A535,[1]編集用0421!A:G,3,0)</f>
        <v>CPHW44SA</v>
      </c>
      <c r="D535" s="38" t="str">
        <f>VLOOKUP(C535,[1]編集用0421!C:G,3,0)</f>
        <v>◎</v>
      </c>
      <c r="E535" s="39">
        <f>VLOOKUP(C535,[1]編集用0421!C:G,5,0)</f>
        <v>2</v>
      </c>
      <c r="F535" s="40"/>
      <c r="G535" s="41">
        <f>VLOOKUP(C535,[1]編集用0421!C:G,4,0)</f>
        <v>780</v>
      </c>
      <c r="H535" s="42"/>
      <c r="I535" s="42"/>
      <c r="J535" s="43">
        <f t="shared" si="34"/>
        <v>890</v>
      </c>
    </row>
    <row r="536" spans="1:17" ht="29.25" customHeight="1">
      <c r="A536" s="43">
        <f t="shared" si="35"/>
        <v>866</v>
      </c>
      <c r="B536" s="33">
        <f>VLOOKUP(A536,[1]編集用0421!A:I,9,0)</f>
        <v>23</v>
      </c>
      <c r="C536" s="37" t="str">
        <f>VLOOKUP(A536,[1]編集用0421!A:G,3,0)</f>
        <v>CPHW34ORSA</v>
      </c>
      <c r="D536" s="38" t="str">
        <f>VLOOKUP(C536,[1]編集用0421!C:G,3,0)</f>
        <v>◎</v>
      </c>
      <c r="E536" s="39">
        <f>VLOOKUP(C536,[1]編集用0421!C:G,5,0)</f>
        <v>4</v>
      </c>
      <c r="F536" s="40"/>
      <c r="G536" s="41">
        <f>VLOOKUP(C536,[1]編集用0421!C:G,4,0)</f>
        <v>680</v>
      </c>
      <c r="H536" s="42"/>
      <c r="I536" s="42"/>
      <c r="J536" s="43">
        <f t="shared" si="34"/>
        <v>891</v>
      </c>
    </row>
    <row r="537" spans="1:17" ht="29.25" customHeight="1">
      <c r="A537" s="43">
        <f t="shared" si="35"/>
        <v>867</v>
      </c>
      <c r="B537" s="33">
        <f>VLOOKUP(A537,[1]編集用0421!A:I,9,0)</f>
        <v>23</v>
      </c>
      <c r="C537" s="37" t="str">
        <f>VLOOKUP(A537,[1]編集用0421!A:G,3,0)</f>
        <v>CPHW34WHSA</v>
      </c>
      <c r="D537" s="38" t="str">
        <f>VLOOKUP(C537,[1]編集用0421!C:G,3,0)</f>
        <v>○</v>
      </c>
      <c r="E537" s="39">
        <f>VLOOKUP(C537,[1]編集用0421!C:G,5,0)</f>
        <v>4</v>
      </c>
      <c r="F537" s="40"/>
      <c r="G537" s="41">
        <f>VLOOKUP(C537,[1]編集用0421!C:G,4,0)</f>
        <v>680</v>
      </c>
      <c r="H537" s="42"/>
      <c r="I537" s="42"/>
      <c r="J537" s="43">
        <f t="shared" si="34"/>
        <v>892</v>
      </c>
    </row>
    <row r="538" spans="1:17" ht="29.25" customHeight="1">
      <c r="A538" s="43">
        <f t="shared" si="35"/>
        <v>868</v>
      </c>
      <c r="B538" s="33">
        <f>VLOOKUP(A538,[1]編集用0421!A:I,9,0)</f>
        <v>23</v>
      </c>
      <c r="C538" s="37" t="str">
        <f>VLOOKUP(A538,[1]編集用0421!A:G,3,0)</f>
        <v>CPHW35ORSA</v>
      </c>
      <c r="D538" s="38" t="str">
        <f>VLOOKUP(C538,[1]編集用0421!C:G,3,0)</f>
        <v>◎</v>
      </c>
      <c r="E538" s="39">
        <f>VLOOKUP(C538,[1]編集用0421!C:G,5,0)</f>
        <v>3</v>
      </c>
      <c r="F538" s="40"/>
      <c r="G538" s="41">
        <f>VLOOKUP(C538,[1]編集用0421!C:G,4,0)</f>
        <v>980</v>
      </c>
      <c r="H538" s="42"/>
      <c r="I538" s="42"/>
      <c r="J538" s="43">
        <f t="shared" si="34"/>
        <v>893</v>
      </c>
    </row>
    <row r="539" spans="1:17" ht="29.25" customHeight="1">
      <c r="A539" s="43">
        <f t="shared" si="35"/>
        <v>869</v>
      </c>
      <c r="B539" s="33">
        <f>VLOOKUP(A539,[1]編集用0421!A:I,9,0)</f>
        <v>23</v>
      </c>
      <c r="C539" s="37" t="str">
        <f>VLOOKUP(A539,[1]編集用0421!A:G,3,0)</f>
        <v>CPHW35WHSA</v>
      </c>
      <c r="D539" s="38" t="str">
        <f>VLOOKUP(C539,[1]編集用0421!C:G,3,0)</f>
        <v>○</v>
      </c>
      <c r="E539" s="39">
        <f>VLOOKUP(C539,[1]編集用0421!C:G,5,0)</f>
        <v>3</v>
      </c>
      <c r="F539" s="40"/>
      <c r="G539" s="41">
        <f>VLOOKUP(C539,[1]編集用0421!C:G,4,0)</f>
        <v>980</v>
      </c>
      <c r="H539" s="42"/>
      <c r="I539" s="42"/>
      <c r="J539" s="43">
        <f t="shared" si="34"/>
        <v>894</v>
      </c>
    </row>
    <row r="540" spans="1:17" ht="29.25" customHeight="1">
      <c r="A540" s="43">
        <f t="shared" si="35"/>
        <v>870</v>
      </c>
      <c r="B540" s="33">
        <f>VLOOKUP(A540,[1]編集用0421!A:I,9,0)</f>
        <v>23</v>
      </c>
      <c r="C540" s="37" t="str">
        <f>VLOOKUP(A540,[1]編集用0421!A:G,3,0)</f>
        <v>CPHW37ORSA</v>
      </c>
      <c r="D540" s="38" t="str">
        <f>VLOOKUP(C540,[1]編集用0421!C:G,3,0)</f>
        <v>○</v>
      </c>
      <c r="E540" s="39">
        <f>VLOOKUP(C540,[1]編集用0421!C:G,5,0)</f>
        <v>4</v>
      </c>
      <c r="F540" s="40"/>
      <c r="G540" s="41">
        <f>VLOOKUP(C540,[1]編集用0421!C:G,4,0)</f>
        <v>780</v>
      </c>
      <c r="H540" s="42"/>
      <c r="I540" s="42"/>
      <c r="J540" s="43">
        <f t="shared" si="34"/>
        <v>895</v>
      </c>
    </row>
    <row r="541" spans="1:17" ht="29.25" customHeight="1">
      <c r="A541" s="43">
        <f t="shared" si="35"/>
        <v>871</v>
      </c>
      <c r="B541" s="33">
        <f>VLOOKUP(A541,[1]編集用0421!A:I,9,0)</f>
        <v>23</v>
      </c>
      <c r="C541" s="37" t="str">
        <f>VLOOKUP(A541,[1]編集用0421!A:G,3,0)</f>
        <v>CPHW37WHSA</v>
      </c>
      <c r="D541" s="38" t="str">
        <f>VLOOKUP(C541,[1]編集用0421!C:G,3,0)</f>
        <v>○</v>
      </c>
      <c r="E541" s="39">
        <f>VLOOKUP(C541,[1]編集用0421!C:G,5,0)</f>
        <v>4</v>
      </c>
      <c r="F541" s="40"/>
      <c r="G541" s="41">
        <f>VLOOKUP(C541,[1]編集用0421!C:G,4,0)</f>
        <v>780</v>
      </c>
      <c r="H541" s="42"/>
      <c r="I541" s="42"/>
      <c r="J541" s="43">
        <f t="shared" si="34"/>
        <v>896</v>
      </c>
    </row>
    <row r="542" spans="1:17" ht="29.25" customHeight="1">
      <c r="A542" s="43">
        <f t="shared" si="35"/>
        <v>872</v>
      </c>
      <c r="B542" s="33">
        <f>VLOOKUP(A542,[1]編集用0421!A:I,9,0)</f>
        <v>23</v>
      </c>
      <c r="C542" s="37" t="str">
        <f>VLOOKUP(A542,[1]編集用0421!A:G,3,0)</f>
        <v>CPHW40ORSA</v>
      </c>
      <c r="D542" s="38" t="str">
        <f>VLOOKUP(C542,[1]編集用0421!C:G,3,0)</f>
        <v>△</v>
      </c>
      <c r="E542" s="39">
        <f>VLOOKUP(C542,[1]編集用0421!C:G,5,0)</f>
        <v>4</v>
      </c>
      <c r="F542" s="40"/>
      <c r="G542" s="41">
        <f>VLOOKUP(C542,[1]編集用0421!C:G,4,0)</f>
        <v>520</v>
      </c>
      <c r="H542" s="42"/>
      <c r="I542" s="42"/>
      <c r="J542" s="43">
        <f t="shared" si="34"/>
        <v>897</v>
      </c>
    </row>
    <row r="543" spans="1:17" ht="29.25" customHeight="1">
      <c r="A543" s="43">
        <f t="shared" si="35"/>
        <v>873</v>
      </c>
      <c r="B543" s="33">
        <f>VLOOKUP(A543,[1]編集用0421!A:I,9,0)</f>
        <v>23</v>
      </c>
      <c r="C543" s="37" t="str">
        <f>VLOOKUP(A543,[1]編集用0421!A:G,3,0)</f>
        <v>CPHW47ORSA</v>
      </c>
      <c r="D543" s="38" t="str">
        <f>VLOOKUP(C543,[1]編集用0421!C:G,3,0)</f>
        <v>○</v>
      </c>
      <c r="E543" s="39">
        <f>VLOOKUP(C543,[1]編集用0421!C:G,5,0)</f>
        <v>6</v>
      </c>
      <c r="F543" s="40"/>
      <c r="G543" s="41">
        <f>VLOOKUP(C543,[1]編集用0421!C:G,4,0)</f>
        <v>250</v>
      </c>
      <c r="H543" s="42"/>
      <c r="I543" s="42"/>
      <c r="J543" s="43">
        <f t="shared" si="34"/>
        <v>898</v>
      </c>
    </row>
    <row r="544" spans="1:17" ht="29.25" customHeight="1">
      <c r="A544" s="43">
        <f t="shared" si="35"/>
        <v>874</v>
      </c>
      <c r="B544" s="33">
        <f>VLOOKUP(A544,[1]編集用0421!A:I,9,0)</f>
        <v>23</v>
      </c>
      <c r="C544" s="37" t="str">
        <f>VLOOKUP(A544,[1]編集用0421!A:G,3,0)</f>
        <v>CPHW47BKSA</v>
      </c>
      <c r="D544" s="38" t="str">
        <f>VLOOKUP(C544,[1]編集用0421!C:G,3,0)</f>
        <v>○</v>
      </c>
      <c r="E544" s="39">
        <f>VLOOKUP(C544,[1]編集用0421!C:G,5,0)</f>
        <v>6</v>
      </c>
      <c r="F544" s="40"/>
      <c r="G544" s="41">
        <f>VLOOKUP(C544,[1]編集用0421!C:G,4,0)</f>
        <v>250</v>
      </c>
      <c r="H544" s="42"/>
      <c r="I544" s="42"/>
      <c r="J544" s="43">
        <f t="shared" si="34"/>
        <v>899</v>
      </c>
    </row>
    <row r="545" spans="1:17" ht="29.25" customHeight="1">
      <c r="A545" s="43">
        <f t="shared" si="35"/>
        <v>875</v>
      </c>
      <c r="B545" s="33">
        <f>VLOOKUP(A545,[1]編集用0421!A:I,9,0)</f>
        <v>23</v>
      </c>
      <c r="C545" s="37" t="str">
        <f>VLOOKUP(A545,[1]編集用0421!A:G,3,0)</f>
        <v>CPHW48ORSA</v>
      </c>
      <c r="D545" s="38" t="str">
        <f>VLOOKUP(C545,[1]編集用0421!C:G,3,0)</f>
        <v>◎</v>
      </c>
      <c r="E545" s="39">
        <f>VLOOKUP(C545,[1]編集用0421!C:G,5,0)</f>
        <v>6</v>
      </c>
      <c r="F545" s="40"/>
      <c r="G545" s="41">
        <f>VLOOKUP(C545,[1]編集用0421!C:G,4,0)</f>
        <v>300</v>
      </c>
      <c r="H545" s="42"/>
      <c r="I545" s="42"/>
      <c r="J545" s="43">
        <f t="shared" si="34"/>
        <v>900</v>
      </c>
    </row>
    <row r="546" spans="1:17" ht="7.5" customHeight="1"/>
    <row r="547" spans="1:17" ht="19">
      <c r="B547" s="47" t="s">
        <v>19</v>
      </c>
    </row>
    <row r="548" spans="1:17" ht="7.5" customHeight="1"/>
    <row r="549" spans="1:17">
      <c r="B549" s="1" t="s">
        <v>11</v>
      </c>
      <c r="Q549" s="32" t="s">
        <v>12</v>
      </c>
    </row>
    <row r="550" spans="1:17">
      <c r="B550" s="33" t="s">
        <v>13</v>
      </c>
      <c r="C550" s="33" t="s">
        <v>14</v>
      </c>
      <c r="D550" s="33" t="s">
        <v>15</v>
      </c>
      <c r="E550" s="34" t="s">
        <v>16</v>
      </c>
      <c r="F550" s="35"/>
      <c r="G550" s="33" t="s">
        <v>17</v>
      </c>
      <c r="H550" s="36" t="s">
        <v>18</v>
      </c>
      <c r="I550" s="36"/>
      <c r="K550" s="33" t="s">
        <v>13</v>
      </c>
      <c r="L550" s="34" t="s">
        <v>14</v>
      </c>
      <c r="M550" s="35"/>
      <c r="N550" s="33" t="s">
        <v>15</v>
      </c>
      <c r="O550" s="33" t="s">
        <v>16</v>
      </c>
      <c r="P550" s="33" t="s">
        <v>17</v>
      </c>
      <c r="Q550" s="33" t="s">
        <v>18</v>
      </c>
    </row>
    <row r="551" spans="1:17" ht="29.25" customHeight="1">
      <c r="A551" s="1">
        <f>J545+1</f>
        <v>901</v>
      </c>
      <c r="B551" s="33">
        <f>VLOOKUP(A551,[1]編集用0421!A:I,9,0)</f>
        <v>24</v>
      </c>
      <c r="C551" s="37" t="str">
        <f>VLOOKUP(A551,[1]編集用0421!A:G,3,0)</f>
        <v>GRHW05IVSA</v>
      </c>
      <c r="D551" s="38" t="str">
        <f>VLOOKUP(C551,[1]編集用0421!C:G,3,0)</f>
        <v>○</v>
      </c>
      <c r="E551" s="39">
        <f>VLOOKUP(C551,[1]編集用0421!C:G,5,0)</f>
        <v>4</v>
      </c>
      <c r="F551" s="40"/>
      <c r="G551" s="41">
        <f>VLOOKUP(C551,[1]編集用0421!C:G,4,0)</f>
        <v>250</v>
      </c>
      <c r="H551" s="42"/>
      <c r="I551" s="42"/>
      <c r="J551" s="43">
        <f>$A551+25</f>
        <v>926</v>
      </c>
      <c r="K551" s="33">
        <f>VLOOKUP(J551,[1]編集用0421!A:I,9,0)</f>
        <v>24</v>
      </c>
      <c r="L551" s="44" t="str">
        <f>VLOOKUP(J551,[1]編集用0421!A:G,3,0)</f>
        <v>GFBPLHW01ORSA</v>
      </c>
      <c r="M551" s="45"/>
      <c r="N551" s="38" t="str">
        <f>VLOOKUP(L551,[1]編集用0421!C:G,3,0)</f>
        <v>◎</v>
      </c>
      <c r="O551" s="38">
        <f>VLOOKUP(L551,[1]編集用0421!C:G,5,0)</f>
        <v>2</v>
      </c>
      <c r="P551" s="41">
        <f>VLOOKUP(L551,[1]編集用0421!C:G,4,0)</f>
        <v>1900</v>
      </c>
      <c r="Q551" s="46"/>
    </row>
    <row r="552" spans="1:17" ht="29.25" customHeight="1">
      <c r="A552" s="43">
        <f>$A551+1</f>
        <v>902</v>
      </c>
      <c r="B552" s="33">
        <f>VLOOKUP(A552,[1]編集用0421!A:I,9,0)</f>
        <v>24</v>
      </c>
      <c r="C552" s="37" t="str">
        <f>VLOOKUP(A552,[1]編集用0421!A:G,3,0)</f>
        <v>GRHW05ORSA</v>
      </c>
      <c r="D552" s="38" t="str">
        <f>VLOOKUP(C552,[1]編集用0421!C:G,3,0)</f>
        <v>◎</v>
      </c>
      <c r="E552" s="39">
        <f>VLOOKUP(C552,[1]編集用0421!C:G,5,0)</f>
        <v>4</v>
      </c>
      <c r="F552" s="40"/>
      <c r="G552" s="41">
        <f>VLOOKUP(C552,[1]編集用0421!C:G,4,0)</f>
        <v>250</v>
      </c>
      <c r="H552" s="42"/>
      <c r="I552" s="42"/>
      <c r="J552" s="43">
        <f t="shared" ref="J552:J575" si="36">$A552+25</f>
        <v>927</v>
      </c>
      <c r="K552" s="33">
        <f>VLOOKUP(J552,[1]編集用0421!A:I,9,0)</f>
        <v>24</v>
      </c>
      <c r="L552" s="44" t="str">
        <f>VLOOKUP(J552,[1]編集用0421!A:G,3,0)</f>
        <v>GFBPLHW01GYSA</v>
      </c>
      <c r="M552" s="45"/>
      <c r="N552" s="38" t="str">
        <f>VLOOKUP(L552,[1]編集用0421!C:G,3,0)</f>
        <v>○</v>
      </c>
      <c r="O552" s="38">
        <f>VLOOKUP(L552,[1]編集用0421!C:G,5,0)</f>
        <v>2</v>
      </c>
      <c r="P552" s="41">
        <f>VLOOKUP(L552,[1]編集用0421!C:G,4,0)</f>
        <v>1900</v>
      </c>
      <c r="Q552" s="46"/>
    </row>
    <row r="553" spans="1:17" ht="29.25" customHeight="1">
      <c r="A553" s="43">
        <f t="shared" ref="A553:A575" si="37">$A552+1</f>
        <v>903</v>
      </c>
      <c r="B553" s="33">
        <f>VLOOKUP(A553,[1]編集用0421!A:I,9,0)</f>
        <v>24</v>
      </c>
      <c r="C553" s="37" t="str">
        <f>VLOOKUP(A553,[1]編集用0421!A:G,3,0)</f>
        <v>GRHW05WHSA</v>
      </c>
      <c r="D553" s="38" t="str">
        <f>VLOOKUP(C553,[1]編集用0421!C:G,3,0)</f>
        <v>◎</v>
      </c>
      <c r="E553" s="39">
        <f>VLOOKUP(C553,[1]編集用0421!C:G,5,0)</f>
        <v>4</v>
      </c>
      <c r="F553" s="40"/>
      <c r="G553" s="41">
        <f>VLOOKUP(C553,[1]編集用0421!C:G,4,0)</f>
        <v>250</v>
      </c>
      <c r="H553" s="42"/>
      <c r="I553" s="42"/>
      <c r="J553" s="43">
        <f t="shared" si="36"/>
        <v>928</v>
      </c>
      <c r="K553" s="33">
        <f>VLOOKUP(J553,[1]編集用0421!A:I,9,0)</f>
        <v>24</v>
      </c>
      <c r="L553" s="44" t="str">
        <f>VLOOKUP(J553,[1]編集用0421!A:G,3,0)</f>
        <v>HPWP05SA</v>
      </c>
      <c r="M553" s="45"/>
      <c r="N553" s="38" t="str">
        <f>VLOOKUP(L553,[1]編集用0421!C:G,3,0)</f>
        <v>○</v>
      </c>
      <c r="O553" s="38">
        <f>VLOOKUP(L553,[1]編集用0421!C:G,5,0)</f>
        <v>3</v>
      </c>
      <c r="P553" s="41">
        <f>VLOOKUP(L553,[1]編集用0421!C:G,4,0)</f>
        <v>1600</v>
      </c>
      <c r="Q553" s="46"/>
    </row>
    <row r="554" spans="1:17" ht="29.25" customHeight="1">
      <c r="A554" s="43">
        <f t="shared" si="37"/>
        <v>904</v>
      </c>
      <c r="B554" s="33">
        <f>VLOOKUP(A554,[1]編集用0421!A:I,9,0)</f>
        <v>24</v>
      </c>
      <c r="C554" s="37" t="str">
        <f>VLOOKUP(A554,[1]編集用0421!A:G,3,0)</f>
        <v>GRHW06IVSA</v>
      </c>
      <c r="D554" s="38" t="str">
        <f>VLOOKUP(C554,[1]編集用0421!C:G,3,0)</f>
        <v>○</v>
      </c>
      <c r="E554" s="39">
        <f>VLOOKUP(C554,[1]編集用0421!C:G,5,0)</f>
        <v>4</v>
      </c>
      <c r="F554" s="40"/>
      <c r="G554" s="41">
        <f>VLOOKUP(C554,[1]編集用0421!C:G,4,0)</f>
        <v>450</v>
      </c>
      <c r="H554" s="42"/>
      <c r="I554" s="42"/>
      <c r="J554" s="43">
        <f t="shared" si="36"/>
        <v>929</v>
      </c>
    </row>
    <row r="555" spans="1:17" ht="29.25" customHeight="1">
      <c r="A555" s="43">
        <f t="shared" si="37"/>
        <v>905</v>
      </c>
      <c r="B555" s="33">
        <f>VLOOKUP(A555,[1]編集用0421!A:I,9,0)</f>
        <v>24</v>
      </c>
      <c r="C555" s="37" t="str">
        <f>VLOOKUP(A555,[1]編集用0421!A:G,3,0)</f>
        <v>GRHW06ORSA</v>
      </c>
      <c r="D555" s="38" t="str">
        <f>VLOOKUP(C555,[1]編集用0421!C:G,3,0)</f>
        <v>○</v>
      </c>
      <c r="E555" s="39">
        <f>VLOOKUP(C555,[1]編集用0421!C:G,5,0)</f>
        <v>4</v>
      </c>
      <c r="F555" s="40"/>
      <c r="G555" s="41">
        <f>VLOOKUP(C555,[1]編集用0421!C:G,4,0)</f>
        <v>450</v>
      </c>
      <c r="H555" s="42"/>
      <c r="I555" s="42"/>
      <c r="J555" s="43">
        <f t="shared" si="36"/>
        <v>930</v>
      </c>
    </row>
    <row r="556" spans="1:17" ht="29.25" customHeight="1">
      <c r="A556" s="43">
        <f t="shared" si="37"/>
        <v>906</v>
      </c>
      <c r="B556" s="33">
        <f>VLOOKUP(A556,[1]編集用0421!A:I,9,0)</f>
        <v>24</v>
      </c>
      <c r="C556" s="37" t="str">
        <f>VLOOKUP(A556,[1]編集用0421!A:G,3,0)</f>
        <v>GRHW06WHSA</v>
      </c>
      <c r="D556" s="38" t="str">
        <f>VLOOKUP(C556,[1]編集用0421!C:G,3,0)</f>
        <v>○</v>
      </c>
      <c r="E556" s="39">
        <f>VLOOKUP(C556,[1]編集用0421!C:G,5,0)</f>
        <v>4</v>
      </c>
      <c r="F556" s="40"/>
      <c r="G556" s="41">
        <f>VLOOKUP(C556,[1]編集用0421!C:G,4,0)</f>
        <v>450</v>
      </c>
      <c r="H556" s="42"/>
      <c r="I556" s="42"/>
      <c r="J556" s="43">
        <f t="shared" si="36"/>
        <v>931</v>
      </c>
    </row>
    <row r="557" spans="1:17" ht="29.25" customHeight="1">
      <c r="A557" s="43">
        <f t="shared" si="37"/>
        <v>907</v>
      </c>
      <c r="B557" s="33">
        <f>VLOOKUP(A557,[1]編集用0421!A:I,9,0)</f>
        <v>24</v>
      </c>
      <c r="C557" s="37" t="str">
        <f>VLOOKUP(A557,[1]編集用0421!A:G,3,0)</f>
        <v>GRHW10IVSA</v>
      </c>
      <c r="D557" s="38" t="str">
        <f>VLOOKUP(C557,[1]編集用0421!C:G,3,0)</f>
        <v>◎</v>
      </c>
      <c r="E557" s="39">
        <f>VLOOKUP(C557,[1]編集用0421!C:G,5,0)</f>
        <v>2</v>
      </c>
      <c r="F557" s="40"/>
      <c r="G557" s="41">
        <f>VLOOKUP(C557,[1]編集用0421!C:G,4,0)</f>
        <v>1000</v>
      </c>
      <c r="H557" s="42"/>
      <c r="I557" s="42"/>
      <c r="J557" s="43">
        <f t="shared" si="36"/>
        <v>932</v>
      </c>
    </row>
    <row r="558" spans="1:17" ht="29.25" customHeight="1">
      <c r="A558" s="43">
        <f t="shared" si="37"/>
        <v>908</v>
      </c>
      <c r="B558" s="33">
        <f>VLOOKUP(A558,[1]編集用0421!A:I,9,0)</f>
        <v>24</v>
      </c>
      <c r="C558" s="37" t="str">
        <f>VLOOKUP(A558,[1]編集用0421!A:G,3,0)</f>
        <v>GRHW10ORSA</v>
      </c>
      <c r="D558" s="38" t="str">
        <f>VLOOKUP(C558,[1]編集用0421!C:G,3,0)</f>
        <v>◎</v>
      </c>
      <c r="E558" s="39">
        <f>VLOOKUP(C558,[1]編集用0421!C:G,5,0)</f>
        <v>2</v>
      </c>
      <c r="F558" s="40"/>
      <c r="G558" s="41">
        <f>VLOOKUP(C558,[1]編集用0421!C:G,4,0)</f>
        <v>1000</v>
      </c>
      <c r="H558" s="42"/>
      <c r="I558" s="42"/>
      <c r="J558" s="43">
        <f t="shared" si="36"/>
        <v>933</v>
      </c>
    </row>
    <row r="559" spans="1:17" ht="29.25" customHeight="1">
      <c r="A559" s="43">
        <f t="shared" si="37"/>
        <v>909</v>
      </c>
      <c r="B559" s="33">
        <f>VLOOKUP(A559,[1]編集用0421!A:I,9,0)</f>
        <v>24</v>
      </c>
      <c r="C559" s="37" t="str">
        <f>VLOOKUP(A559,[1]編集用0421!A:G,3,0)</f>
        <v>GRHW10WHSA</v>
      </c>
      <c r="D559" s="38" t="str">
        <f>VLOOKUP(C559,[1]編集用0421!C:G,3,0)</f>
        <v>◎</v>
      </c>
      <c r="E559" s="39">
        <f>VLOOKUP(C559,[1]編集用0421!C:G,5,0)</f>
        <v>2</v>
      </c>
      <c r="F559" s="40"/>
      <c r="G559" s="41">
        <f>VLOOKUP(C559,[1]編集用0421!C:G,4,0)</f>
        <v>1000</v>
      </c>
      <c r="H559" s="42"/>
      <c r="I559" s="42"/>
      <c r="J559" s="43">
        <f t="shared" si="36"/>
        <v>934</v>
      </c>
    </row>
    <row r="560" spans="1:17" ht="29.25" customHeight="1">
      <c r="A560" s="43">
        <f t="shared" si="37"/>
        <v>910</v>
      </c>
      <c r="B560" s="33">
        <f>VLOOKUP(A560,[1]編集用0421!A:I,9,0)</f>
        <v>24</v>
      </c>
      <c r="C560" s="37" t="str">
        <f>VLOOKUP(A560,[1]編集用0421!A:G,3,0)</f>
        <v>GRHW07IVSA</v>
      </c>
      <c r="D560" s="38" t="str">
        <f>VLOOKUP(C560,[1]編集用0421!C:G,3,0)</f>
        <v>◎</v>
      </c>
      <c r="E560" s="39">
        <f>VLOOKUP(C560,[1]編集用0421!C:G,5,0)</f>
        <v>4</v>
      </c>
      <c r="F560" s="40"/>
      <c r="G560" s="41">
        <f>VLOOKUP(C560,[1]編集用0421!C:G,4,0)</f>
        <v>250</v>
      </c>
      <c r="H560" s="42"/>
      <c r="I560" s="42"/>
      <c r="J560" s="43">
        <f t="shared" si="36"/>
        <v>935</v>
      </c>
    </row>
    <row r="561" spans="1:10" ht="29.25" customHeight="1">
      <c r="A561" s="43">
        <f t="shared" si="37"/>
        <v>911</v>
      </c>
      <c r="B561" s="33">
        <f>VLOOKUP(A561,[1]編集用0421!A:I,9,0)</f>
        <v>24</v>
      </c>
      <c r="C561" s="37" t="str">
        <f>VLOOKUP(A561,[1]編集用0421!A:G,3,0)</f>
        <v>GRHW07ORSA</v>
      </c>
      <c r="D561" s="38" t="str">
        <f>VLOOKUP(C561,[1]編集用0421!C:G,3,0)</f>
        <v>◎</v>
      </c>
      <c r="E561" s="39">
        <f>VLOOKUP(C561,[1]編集用0421!C:G,5,0)</f>
        <v>4</v>
      </c>
      <c r="F561" s="40"/>
      <c r="G561" s="41">
        <f>VLOOKUP(C561,[1]編集用0421!C:G,4,0)</f>
        <v>250</v>
      </c>
      <c r="H561" s="42"/>
      <c r="I561" s="42"/>
      <c r="J561" s="43">
        <f t="shared" si="36"/>
        <v>936</v>
      </c>
    </row>
    <row r="562" spans="1:10" ht="29.25" customHeight="1">
      <c r="A562" s="43">
        <f t="shared" si="37"/>
        <v>912</v>
      </c>
      <c r="B562" s="33">
        <f>VLOOKUP(A562,[1]編集用0421!A:I,9,0)</f>
        <v>24</v>
      </c>
      <c r="C562" s="37" t="str">
        <f>VLOOKUP(A562,[1]編集用0421!A:G,3,0)</f>
        <v>GRHW07WHSA</v>
      </c>
      <c r="D562" s="38" t="str">
        <f>VLOOKUP(C562,[1]編集用0421!C:G,3,0)</f>
        <v>◎</v>
      </c>
      <c r="E562" s="39">
        <f>VLOOKUP(C562,[1]編集用0421!C:G,5,0)</f>
        <v>4</v>
      </c>
      <c r="F562" s="40"/>
      <c r="G562" s="41">
        <f>VLOOKUP(C562,[1]編集用0421!C:G,4,0)</f>
        <v>250</v>
      </c>
      <c r="H562" s="42"/>
      <c r="I562" s="42"/>
      <c r="J562" s="43">
        <f t="shared" si="36"/>
        <v>937</v>
      </c>
    </row>
    <row r="563" spans="1:10" ht="29.25" customHeight="1">
      <c r="A563" s="43">
        <f t="shared" si="37"/>
        <v>913</v>
      </c>
      <c r="B563" s="33">
        <f>VLOOKUP(A563,[1]編集用0421!A:I,9,0)</f>
        <v>24</v>
      </c>
      <c r="C563" s="37" t="str">
        <f>VLOOKUP(A563,[1]編集用0421!A:G,3,0)</f>
        <v>GRHW08IVSA</v>
      </c>
      <c r="D563" s="38" t="str">
        <f>VLOOKUP(C563,[1]編集用0421!C:G,3,0)</f>
        <v>○</v>
      </c>
      <c r="E563" s="39">
        <f>VLOOKUP(C563,[1]編集用0421!C:G,5,0)</f>
        <v>4</v>
      </c>
      <c r="F563" s="40"/>
      <c r="G563" s="41">
        <f>VLOOKUP(C563,[1]編集用0421!C:G,4,0)</f>
        <v>450</v>
      </c>
      <c r="H563" s="42"/>
      <c r="I563" s="42"/>
      <c r="J563" s="43">
        <f t="shared" si="36"/>
        <v>938</v>
      </c>
    </row>
    <row r="564" spans="1:10" ht="29.25" customHeight="1">
      <c r="A564" s="43">
        <f t="shared" si="37"/>
        <v>914</v>
      </c>
      <c r="B564" s="33">
        <f>VLOOKUP(A564,[1]編集用0421!A:I,9,0)</f>
        <v>24</v>
      </c>
      <c r="C564" s="37" t="str">
        <f>VLOOKUP(A564,[1]編集用0421!A:G,3,0)</f>
        <v>GRHW08ORSA</v>
      </c>
      <c r="D564" s="38" t="str">
        <f>VLOOKUP(C564,[1]編集用0421!C:G,3,0)</f>
        <v>○</v>
      </c>
      <c r="E564" s="39">
        <f>VLOOKUP(C564,[1]編集用0421!C:G,5,0)</f>
        <v>4</v>
      </c>
      <c r="F564" s="40"/>
      <c r="G564" s="41">
        <f>VLOOKUP(C564,[1]編集用0421!C:G,4,0)</f>
        <v>450</v>
      </c>
      <c r="H564" s="42"/>
      <c r="I564" s="42"/>
      <c r="J564" s="43">
        <f t="shared" si="36"/>
        <v>939</v>
      </c>
    </row>
    <row r="565" spans="1:10" ht="29.25" customHeight="1">
      <c r="A565" s="43">
        <f t="shared" si="37"/>
        <v>915</v>
      </c>
      <c r="B565" s="33">
        <f>VLOOKUP(A565,[1]編集用0421!A:I,9,0)</f>
        <v>24</v>
      </c>
      <c r="C565" s="37" t="str">
        <f>VLOOKUP(A565,[1]編集用0421!A:G,3,0)</f>
        <v>GRHW08WHSA</v>
      </c>
      <c r="D565" s="38" t="str">
        <f>VLOOKUP(C565,[1]編集用0421!C:G,3,0)</f>
        <v>○</v>
      </c>
      <c r="E565" s="39">
        <f>VLOOKUP(C565,[1]編集用0421!C:G,5,0)</f>
        <v>4</v>
      </c>
      <c r="F565" s="40"/>
      <c r="G565" s="41">
        <f>VLOOKUP(C565,[1]編集用0421!C:G,4,0)</f>
        <v>450</v>
      </c>
      <c r="H565" s="42"/>
      <c r="I565" s="42"/>
      <c r="J565" s="43">
        <f t="shared" si="36"/>
        <v>940</v>
      </c>
    </row>
    <row r="566" spans="1:10" ht="29.25" customHeight="1">
      <c r="A566" s="43">
        <f t="shared" si="37"/>
        <v>916</v>
      </c>
      <c r="B566" s="33">
        <f>VLOOKUP(A566,[1]編集用0421!A:I,9,0)</f>
        <v>24</v>
      </c>
      <c r="C566" s="37" t="str">
        <f>VLOOKUP(A566,[1]編集用0421!A:G,3,0)</f>
        <v>GRHW11IVSA</v>
      </c>
      <c r="D566" s="38" t="str">
        <f>VLOOKUP(C566,[1]編集用0421!C:G,3,0)</f>
        <v>△</v>
      </c>
      <c r="E566" s="39">
        <f>VLOOKUP(C566,[1]編集用0421!C:G,5,0)</f>
        <v>2</v>
      </c>
      <c r="F566" s="40"/>
      <c r="G566" s="41">
        <f>VLOOKUP(C566,[1]編集用0421!C:G,4,0)</f>
        <v>1000</v>
      </c>
      <c r="H566" s="42"/>
      <c r="I566" s="42"/>
      <c r="J566" s="43">
        <f t="shared" si="36"/>
        <v>941</v>
      </c>
    </row>
    <row r="567" spans="1:10" ht="29.25" customHeight="1">
      <c r="A567" s="43">
        <f t="shared" si="37"/>
        <v>917</v>
      </c>
      <c r="B567" s="33">
        <f>VLOOKUP(A567,[1]編集用0421!A:I,9,0)</f>
        <v>24</v>
      </c>
      <c r="C567" s="37" t="str">
        <f>VLOOKUP(A567,[1]編集用0421!A:G,3,0)</f>
        <v>GRHW11ORSA</v>
      </c>
      <c r="D567" s="38" t="str">
        <f>VLOOKUP(C567,[1]編集用0421!C:G,3,0)</f>
        <v>◎</v>
      </c>
      <c r="E567" s="39">
        <f>VLOOKUP(C567,[1]編集用0421!C:G,5,0)</f>
        <v>2</v>
      </c>
      <c r="F567" s="40"/>
      <c r="G567" s="41">
        <f>VLOOKUP(C567,[1]編集用0421!C:G,4,0)</f>
        <v>1000</v>
      </c>
      <c r="H567" s="42"/>
      <c r="I567" s="42"/>
      <c r="J567" s="43">
        <f t="shared" si="36"/>
        <v>942</v>
      </c>
    </row>
    <row r="568" spans="1:10" ht="29.25" customHeight="1">
      <c r="A568" s="43">
        <f t="shared" si="37"/>
        <v>918</v>
      </c>
      <c r="B568" s="33">
        <f>VLOOKUP(A568,[1]編集用0421!A:I,9,0)</f>
        <v>24</v>
      </c>
      <c r="C568" s="37" t="str">
        <f>VLOOKUP(A568,[1]編集用0421!A:G,3,0)</f>
        <v>GRHW11WHSA</v>
      </c>
      <c r="D568" s="38" t="str">
        <f>VLOOKUP(C568,[1]編集用0421!C:G,3,0)</f>
        <v>◎</v>
      </c>
      <c r="E568" s="39">
        <f>VLOOKUP(C568,[1]編集用0421!C:G,5,0)</f>
        <v>2</v>
      </c>
      <c r="F568" s="40"/>
      <c r="G568" s="41">
        <f>VLOOKUP(C568,[1]編集用0421!C:G,4,0)</f>
        <v>1000</v>
      </c>
      <c r="H568" s="42"/>
      <c r="I568" s="42"/>
      <c r="J568" s="43">
        <f t="shared" si="36"/>
        <v>943</v>
      </c>
    </row>
    <row r="569" spans="1:10" ht="29.25" customHeight="1">
      <c r="A569" s="43">
        <f t="shared" si="37"/>
        <v>919</v>
      </c>
      <c r="B569" s="33">
        <f>VLOOKUP(A569,[1]編集用0421!A:I,9,0)</f>
        <v>24</v>
      </c>
      <c r="C569" s="37" t="str">
        <f>VLOOKUP(A569,[1]編集用0421!A:G,3,0)</f>
        <v>GRHW09IVSA</v>
      </c>
      <c r="D569" s="38" t="str">
        <f>VLOOKUP(C569,[1]編集用0421!C:G,3,0)</f>
        <v>◎</v>
      </c>
      <c r="E569" s="39">
        <f>VLOOKUP(C569,[1]編集用0421!C:G,5,0)</f>
        <v>2</v>
      </c>
      <c r="F569" s="40"/>
      <c r="G569" s="41">
        <f>VLOOKUP(C569,[1]編集用0421!C:G,4,0)</f>
        <v>1000</v>
      </c>
      <c r="H569" s="42"/>
      <c r="I569" s="42"/>
      <c r="J569" s="43">
        <f t="shared" si="36"/>
        <v>944</v>
      </c>
    </row>
    <row r="570" spans="1:10" ht="29.25" customHeight="1">
      <c r="A570" s="43">
        <f t="shared" si="37"/>
        <v>920</v>
      </c>
      <c r="B570" s="33">
        <f>VLOOKUP(A570,[1]編集用0421!A:I,9,0)</f>
        <v>24</v>
      </c>
      <c r="C570" s="37" t="str">
        <f>VLOOKUP(A570,[1]編集用0421!A:G,3,0)</f>
        <v>GRHW09WHSA</v>
      </c>
      <c r="D570" s="38" t="str">
        <f>VLOOKUP(C570,[1]編集用0421!C:G,3,0)</f>
        <v>◎</v>
      </c>
      <c r="E570" s="39">
        <f>VLOOKUP(C570,[1]編集用0421!C:G,5,0)</f>
        <v>2</v>
      </c>
      <c r="F570" s="40"/>
      <c r="G570" s="41">
        <f>VLOOKUP(C570,[1]編集用0421!C:G,4,0)</f>
        <v>1000</v>
      </c>
      <c r="H570" s="42"/>
      <c r="I570" s="42"/>
      <c r="J570" s="43">
        <f t="shared" si="36"/>
        <v>945</v>
      </c>
    </row>
    <row r="571" spans="1:10" ht="29.25" customHeight="1">
      <c r="A571" s="43">
        <f t="shared" si="37"/>
        <v>921</v>
      </c>
      <c r="B571" s="33">
        <f>VLOOKUP(A571,[1]編集用0421!A:I,9,0)</f>
        <v>24</v>
      </c>
      <c r="C571" s="37" t="str">
        <f>VLOOKUP(A571,[1]編集用0421!A:G,3,0)</f>
        <v>GFBHW13ORSA</v>
      </c>
      <c r="D571" s="38" t="str">
        <f>VLOOKUP(C571,[1]編集用0421!C:G,3,0)</f>
        <v>×</v>
      </c>
      <c r="E571" s="39">
        <f>VLOOKUP(C571,[1]編集用0421!C:G,5,0)</f>
        <v>2</v>
      </c>
      <c r="F571" s="40"/>
      <c r="G571" s="41">
        <f>VLOOKUP(C571,[1]編集用0421!C:G,4,0)</f>
        <v>4800</v>
      </c>
      <c r="H571" s="42"/>
      <c r="I571" s="42"/>
      <c r="J571" s="43">
        <f t="shared" si="36"/>
        <v>946</v>
      </c>
    </row>
    <row r="572" spans="1:10" ht="29.25" customHeight="1">
      <c r="A572" s="43">
        <f t="shared" si="37"/>
        <v>922</v>
      </c>
      <c r="B572" s="33">
        <f>VLOOKUP(A572,[1]編集用0421!A:I,9,0)</f>
        <v>24</v>
      </c>
      <c r="C572" s="37" t="str">
        <f>VLOOKUP(A572,[1]編集用0421!A:G,3,0)</f>
        <v>GFBHW13WHSA</v>
      </c>
      <c r="D572" s="38" t="str">
        <f>VLOOKUP(C572,[1]編集用0421!C:G,3,0)</f>
        <v>△</v>
      </c>
      <c r="E572" s="39">
        <f>VLOOKUP(C572,[1]編集用0421!C:G,5,0)</f>
        <v>2</v>
      </c>
      <c r="F572" s="40"/>
      <c r="G572" s="41">
        <f>VLOOKUP(C572,[1]編集用0421!C:G,4,0)</f>
        <v>4800</v>
      </c>
      <c r="H572" s="42"/>
      <c r="I572" s="42"/>
      <c r="J572" s="43">
        <f t="shared" si="36"/>
        <v>947</v>
      </c>
    </row>
    <row r="573" spans="1:10" ht="29.25" customHeight="1">
      <c r="A573" s="43">
        <f t="shared" si="37"/>
        <v>923</v>
      </c>
      <c r="B573" s="33">
        <f>VLOOKUP(A573,[1]編集用0421!A:I,9,0)</f>
        <v>24</v>
      </c>
      <c r="C573" s="37" t="str">
        <f>VLOOKUP(A573,[1]編集用0421!A:G,3,0)</f>
        <v>GFBHW14WHSA</v>
      </c>
      <c r="D573" s="38" t="str">
        <f>VLOOKUP(C573,[1]編集用0421!C:G,3,0)</f>
        <v>×</v>
      </c>
      <c r="E573" s="39">
        <f>VLOOKUP(C573,[1]編集用0421!C:G,5,0)</f>
        <v>2</v>
      </c>
      <c r="F573" s="40"/>
      <c r="G573" s="41">
        <f>VLOOKUP(C573,[1]編集用0421!C:G,4,0)</f>
        <v>4800</v>
      </c>
      <c r="H573" s="42"/>
      <c r="I573" s="42"/>
      <c r="J573" s="43">
        <f t="shared" si="36"/>
        <v>948</v>
      </c>
    </row>
    <row r="574" spans="1:10" ht="29.25" customHeight="1">
      <c r="A574" s="43">
        <f t="shared" si="37"/>
        <v>924</v>
      </c>
      <c r="B574" s="33">
        <f>VLOOKUP(A574,[1]編集用0421!A:I,9,0)</f>
        <v>24</v>
      </c>
      <c r="C574" s="37" t="str">
        <f>VLOOKUP(A574,[1]編集用0421!A:G,3,0)</f>
        <v>GFBHW19WHSA</v>
      </c>
      <c r="D574" s="38" t="str">
        <f>VLOOKUP(C574,[1]編集用0421!C:G,3,0)</f>
        <v>○</v>
      </c>
      <c r="E574" s="39">
        <f>VLOOKUP(C574,[1]編集用0421!C:G,5,0)</f>
        <v>1</v>
      </c>
      <c r="F574" s="40"/>
      <c r="G574" s="41">
        <f>VLOOKUP(C574,[1]編集用0421!C:G,4,0)</f>
        <v>12800</v>
      </c>
      <c r="H574" s="42"/>
      <c r="I574" s="42"/>
      <c r="J574" s="43">
        <f t="shared" si="36"/>
        <v>949</v>
      </c>
    </row>
    <row r="575" spans="1:10" ht="29.25" customHeight="1">
      <c r="A575" s="43">
        <f t="shared" si="37"/>
        <v>925</v>
      </c>
      <c r="B575" s="33">
        <f>VLOOKUP(A575,[1]編集用0421!A:I,9,0)</f>
        <v>24</v>
      </c>
      <c r="C575" s="37" t="str">
        <f>VLOOKUP(A575,[1]編集用0421!A:G,3,0)</f>
        <v>GFBHW19GRSA</v>
      </c>
      <c r="D575" s="38" t="str">
        <f>VLOOKUP(C575,[1]編集用0421!C:G,3,0)</f>
        <v>○</v>
      </c>
      <c r="E575" s="39">
        <f>VLOOKUP(C575,[1]編集用0421!C:G,5,0)</f>
        <v>1</v>
      </c>
      <c r="F575" s="40"/>
      <c r="G575" s="41">
        <f>VLOOKUP(C575,[1]編集用0421!C:G,4,0)</f>
        <v>12800</v>
      </c>
      <c r="H575" s="42"/>
      <c r="I575" s="42"/>
      <c r="J575" s="43">
        <f t="shared" si="36"/>
        <v>950</v>
      </c>
    </row>
    <row r="576" spans="1:10" ht="7.5" customHeight="1"/>
    <row r="577" spans="1:17" ht="19">
      <c r="B577" s="47" t="s">
        <v>19</v>
      </c>
    </row>
    <row r="578" spans="1:17" ht="7.5" customHeight="1"/>
    <row r="579" spans="1:17">
      <c r="B579" s="1" t="s">
        <v>11</v>
      </c>
      <c r="Q579" s="32" t="s">
        <v>12</v>
      </c>
    </row>
    <row r="580" spans="1:17">
      <c r="B580" s="33" t="s">
        <v>13</v>
      </c>
      <c r="C580" s="33" t="s">
        <v>14</v>
      </c>
      <c r="D580" s="33" t="s">
        <v>15</v>
      </c>
      <c r="E580" s="34" t="s">
        <v>16</v>
      </c>
      <c r="F580" s="35"/>
      <c r="G580" s="33" t="s">
        <v>17</v>
      </c>
      <c r="H580" s="36" t="s">
        <v>18</v>
      </c>
      <c r="I580" s="36"/>
      <c r="K580" s="33" t="s">
        <v>13</v>
      </c>
      <c r="L580" s="34" t="s">
        <v>14</v>
      </c>
      <c r="M580" s="35"/>
      <c r="N580" s="33" t="s">
        <v>15</v>
      </c>
      <c r="O580" s="33" t="s">
        <v>16</v>
      </c>
      <c r="P580" s="33" t="s">
        <v>17</v>
      </c>
      <c r="Q580" s="33" t="s">
        <v>18</v>
      </c>
    </row>
    <row r="581" spans="1:17" ht="29.25" customHeight="1">
      <c r="A581" s="1">
        <f>J575+1</f>
        <v>951</v>
      </c>
      <c r="B581" s="33">
        <f>VLOOKUP(A581,[1]編集用0421!A:I,9,0)</f>
        <v>25</v>
      </c>
      <c r="C581" s="37" t="str">
        <f>VLOOKUP(A581,[1]編集用0421!A:G,3,0)</f>
        <v>CPHW59ORSA</v>
      </c>
      <c r="D581" s="38" t="str">
        <f>VLOOKUP(C581,[1]編集用0421!C:G,3,0)</f>
        <v>○</v>
      </c>
      <c r="E581" s="39">
        <f>VLOOKUP(C581,[1]編集用0421!C:G,5,0)</f>
        <v>4</v>
      </c>
      <c r="F581" s="40"/>
      <c r="G581" s="41">
        <f>VLOOKUP(C581,[1]編集用0421!C:G,4,0)</f>
        <v>680</v>
      </c>
      <c r="H581" s="42"/>
      <c r="I581" s="42"/>
      <c r="J581" s="43">
        <f>$A581+25</f>
        <v>976</v>
      </c>
      <c r="K581" s="33">
        <f>VLOOKUP(J581,[1]編集用0421!A:I,9,0)</f>
        <v>25</v>
      </c>
      <c r="L581" s="44" t="str">
        <f>VLOOKUP(J581,[1]編集用0421!A:G,3,0)</f>
        <v>CPHW53ORSA</v>
      </c>
      <c r="M581" s="45"/>
      <c r="N581" s="38" t="str">
        <f>VLOOKUP(L581,[1]編集用0421!C:G,3,0)</f>
        <v>○</v>
      </c>
      <c r="O581" s="38">
        <f>VLOOKUP(L581,[1]編集用0421!C:G,5,0)</f>
        <v>4</v>
      </c>
      <c r="P581" s="41">
        <f>VLOOKUP(L581,[1]編集用0421!C:G,4,0)</f>
        <v>580</v>
      </c>
      <c r="Q581" s="46"/>
    </row>
    <row r="582" spans="1:17" ht="29.25" customHeight="1">
      <c r="A582" s="43">
        <f>$A581+1</f>
        <v>952</v>
      </c>
      <c r="B582" s="33">
        <f>VLOOKUP(A582,[1]編集用0421!A:I,9,0)</f>
        <v>25</v>
      </c>
      <c r="C582" s="37" t="str">
        <f>VLOOKUP(A582,[1]編集用0421!A:G,3,0)</f>
        <v>CPHW59YESA</v>
      </c>
      <c r="D582" s="38" t="str">
        <f>VLOOKUP(C582,[1]編集用0421!C:G,3,0)</f>
        <v>◎</v>
      </c>
      <c r="E582" s="39">
        <f>VLOOKUP(C582,[1]編集用0421!C:G,5,0)</f>
        <v>4</v>
      </c>
      <c r="F582" s="40"/>
      <c r="G582" s="41">
        <f>VLOOKUP(C582,[1]編集用0421!C:G,4,0)</f>
        <v>680</v>
      </c>
      <c r="H582" s="42"/>
      <c r="I582" s="42"/>
      <c r="J582" s="43">
        <f t="shared" ref="J582:J605" si="38">$A582+25</f>
        <v>977</v>
      </c>
      <c r="K582" s="33">
        <f>VLOOKUP(J582,[1]編集用0421!A:I,9,0)</f>
        <v>25</v>
      </c>
      <c r="L582" s="44" t="str">
        <f>VLOOKUP(J582,[1]編集用0421!A:G,3,0)</f>
        <v>CPHW53WHSA</v>
      </c>
      <c r="M582" s="45"/>
      <c r="N582" s="38" t="str">
        <f>VLOOKUP(L582,[1]編集用0421!C:G,3,0)</f>
        <v>○</v>
      </c>
      <c r="O582" s="38">
        <f>VLOOKUP(L582,[1]編集用0421!C:G,5,0)</f>
        <v>4</v>
      </c>
      <c r="P582" s="41">
        <f>VLOOKUP(L582,[1]編集用0421!C:G,4,0)</f>
        <v>580</v>
      </c>
      <c r="Q582" s="46"/>
    </row>
    <row r="583" spans="1:17" ht="29.25" customHeight="1">
      <c r="A583" s="43">
        <f t="shared" ref="A583:A605" si="39">$A582+1</f>
        <v>953</v>
      </c>
      <c r="B583" s="33">
        <f>VLOOKUP(A583,[1]編集用0421!A:I,9,0)</f>
        <v>25</v>
      </c>
      <c r="C583" s="37" t="str">
        <f>VLOOKUP(A583,[1]編集用0421!A:G,3,0)</f>
        <v>CPHW59GRSA</v>
      </c>
      <c r="D583" s="38" t="str">
        <f>VLOOKUP(C583,[1]編集用0421!C:G,3,0)</f>
        <v>○</v>
      </c>
      <c r="E583" s="39">
        <f>VLOOKUP(C583,[1]編集用0421!C:G,5,0)</f>
        <v>4</v>
      </c>
      <c r="F583" s="40"/>
      <c r="G583" s="41">
        <f>VLOOKUP(C583,[1]編集用0421!C:G,4,0)</f>
        <v>680</v>
      </c>
      <c r="H583" s="42"/>
      <c r="I583" s="42"/>
      <c r="J583" s="43">
        <f t="shared" si="38"/>
        <v>978</v>
      </c>
      <c r="K583" s="33">
        <f>VLOOKUP(J583,[1]編集用0421!A:I,9,0)</f>
        <v>25</v>
      </c>
      <c r="L583" s="44" t="str">
        <f>VLOOKUP(J583,[1]編集用0421!A:G,3,0)</f>
        <v>CPHW53PLSA</v>
      </c>
      <c r="M583" s="45"/>
      <c r="N583" s="38" t="str">
        <f>VLOOKUP(L583,[1]編集用0421!C:G,3,0)</f>
        <v>△</v>
      </c>
      <c r="O583" s="38">
        <f>VLOOKUP(L583,[1]編集用0421!C:G,5,0)</f>
        <v>4</v>
      </c>
      <c r="P583" s="41">
        <f>VLOOKUP(L583,[1]編集用0421!C:G,4,0)</f>
        <v>580</v>
      </c>
      <c r="Q583" s="46"/>
    </row>
    <row r="584" spans="1:17" ht="29.25" customHeight="1">
      <c r="A584" s="43">
        <f t="shared" si="39"/>
        <v>954</v>
      </c>
      <c r="B584" s="33">
        <f>VLOOKUP(A584,[1]編集用0421!A:I,9,0)</f>
        <v>25</v>
      </c>
      <c r="C584" s="37" t="str">
        <f>VLOOKUP(A584,[1]編集用0421!A:G,3,0)</f>
        <v>CPHW60ORSA</v>
      </c>
      <c r="D584" s="38" t="str">
        <f>VLOOKUP(C584,[1]編集用0421!C:G,3,0)</f>
        <v>△</v>
      </c>
      <c r="E584" s="39">
        <f>VLOOKUP(C584,[1]編集用0421!C:G,5,0)</f>
        <v>4</v>
      </c>
      <c r="F584" s="40"/>
      <c r="G584" s="41">
        <f>VLOOKUP(C584,[1]編集用0421!C:G,4,0)</f>
        <v>580</v>
      </c>
      <c r="H584" s="42"/>
      <c r="I584" s="42"/>
      <c r="J584" s="43">
        <f t="shared" si="38"/>
        <v>979</v>
      </c>
      <c r="K584" s="33">
        <f>VLOOKUP(J584,[1]編集用0421!A:I,9,0)</f>
        <v>25</v>
      </c>
      <c r="L584" s="44" t="str">
        <f>VLOOKUP(J584,[1]編集用0421!A:G,3,0)</f>
        <v>CPHW52ORSA</v>
      </c>
      <c r="M584" s="45"/>
      <c r="N584" s="38" t="str">
        <f>VLOOKUP(L584,[1]編集用0421!C:G,3,0)</f>
        <v>◎</v>
      </c>
      <c r="O584" s="38">
        <f>VLOOKUP(L584,[1]編集用0421!C:G,5,0)</f>
        <v>4</v>
      </c>
      <c r="P584" s="41">
        <f>VLOOKUP(L584,[1]編集用0421!C:G,4,0)</f>
        <v>680</v>
      </c>
      <c r="Q584" s="46"/>
    </row>
    <row r="585" spans="1:17" ht="29.25" customHeight="1">
      <c r="A585" s="43">
        <f t="shared" si="39"/>
        <v>955</v>
      </c>
      <c r="B585" s="33">
        <f>VLOOKUP(A585,[1]編集用0421!A:I,9,0)</f>
        <v>25</v>
      </c>
      <c r="C585" s="37" t="str">
        <f>VLOOKUP(A585,[1]編集用0421!A:G,3,0)</f>
        <v>CPHW60YESA</v>
      </c>
      <c r="D585" s="38" t="str">
        <f>VLOOKUP(C585,[1]編集用0421!C:G,3,0)</f>
        <v>◎</v>
      </c>
      <c r="E585" s="39">
        <f>VLOOKUP(C585,[1]編集用0421!C:G,5,0)</f>
        <v>4</v>
      </c>
      <c r="F585" s="40"/>
      <c r="G585" s="41">
        <f>VLOOKUP(C585,[1]編集用0421!C:G,4,0)</f>
        <v>580</v>
      </c>
      <c r="H585" s="42"/>
      <c r="I585" s="42"/>
      <c r="J585" s="43">
        <f t="shared" si="38"/>
        <v>980</v>
      </c>
      <c r="K585" s="33">
        <f>VLOOKUP(J585,[1]編集用0421!A:I,9,0)</f>
        <v>25</v>
      </c>
      <c r="L585" s="44" t="str">
        <f>VLOOKUP(J585,[1]編集用0421!A:G,3,0)</f>
        <v>CPHW52PLSA</v>
      </c>
      <c r="M585" s="45"/>
      <c r="N585" s="38" t="str">
        <f>VLOOKUP(L585,[1]編集用0421!C:G,3,0)</f>
        <v>○</v>
      </c>
      <c r="O585" s="38">
        <f>VLOOKUP(L585,[1]編集用0421!C:G,5,0)</f>
        <v>4</v>
      </c>
      <c r="P585" s="41">
        <f>VLOOKUP(L585,[1]編集用0421!C:G,4,0)</f>
        <v>680</v>
      </c>
      <c r="Q585" s="46"/>
    </row>
    <row r="586" spans="1:17" ht="29.25" customHeight="1">
      <c r="A586" s="43">
        <f t="shared" si="39"/>
        <v>956</v>
      </c>
      <c r="B586" s="33">
        <f>VLOOKUP(A586,[1]編集用0421!A:I,9,0)</f>
        <v>25</v>
      </c>
      <c r="C586" s="37" t="str">
        <f>VLOOKUP(A586,[1]編集用0421!A:G,3,0)</f>
        <v>CPHW60GRSA</v>
      </c>
      <c r="D586" s="38" t="str">
        <f>VLOOKUP(C586,[1]編集用0421!C:G,3,0)</f>
        <v>◎</v>
      </c>
      <c r="E586" s="39">
        <f>VLOOKUP(C586,[1]編集用0421!C:G,5,0)</f>
        <v>4</v>
      </c>
      <c r="F586" s="40"/>
      <c r="G586" s="41">
        <f>VLOOKUP(C586,[1]編集用0421!C:G,4,0)</f>
        <v>580</v>
      </c>
      <c r="H586" s="42"/>
      <c r="I586" s="42"/>
      <c r="J586" s="43">
        <f t="shared" si="38"/>
        <v>981</v>
      </c>
      <c r="K586" s="33">
        <f>VLOOKUP(J586,[1]編集用0421!A:I,9,0)</f>
        <v>25</v>
      </c>
      <c r="L586" s="44" t="str">
        <f>VLOOKUP(J586,[1]編集用0421!A:G,3,0)</f>
        <v>CPHW49ORSA</v>
      </c>
      <c r="M586" s="45"/>
      <c r="N586" s="38" t="str">
        <f>VLOOKUP(L586,[1]編集用0421!C:G,3,0)</f>
        <v>○</v>
      </c>
      <c r="O586" s="38">
        <f>VLOOKUP(L586,[1]編集用0421!C:G,5,0)</f>
        <v>4</v>
      </c>
      <c r="P586" s="41">
        <f>VLOOKUP(L586,[1]編集用0421!C:G,4,0)</f>
        <v>800</v>
      </c>
      <c r="Q586" s="46"/>
    </row>
    <row r="587" spans="1:17" ht="29.25" customHeight="1">
      <c r="A587" s="43">
        <f t="shared" si="39"/>
        <v>957</v>
      </c>
      <c r="B587" s="33">
        <f>VLOOKUP(A587,[1]編集用0421!A:I,9,0)</f>
        <v>25</v>
      </c>
      <c r="C587" s="37" t="str">
        <f>VLOOKUP(A587,[1]編集用0421!A:G,3,0)</f>
        <v>CPHW25YESA</v>
      </c>
      <c r="D587" s="38" t="str">
        <f>VLOOKUP(C587,[1]編集用0421!C:G,3,0)</f>
        <v>△</v>
      </c>
      <c r="E587" s="39">
        <f>VLOOKUP(C587,[1]編集用0421!C:G,5,0)</f>
        <v>4</v>
      </c>
      <c r="F587" s="40"/>
      <c r="G587" s="41">
        <f>VLOOKUP(C587,[1]編集用0421!C:G,4,0)</f>
        <v>600</v>
      </c>
      <c r="H587" s="42"/>
      <c r="I587" s="42"/>
      <c r="J587" s="43">
        <f t="shared" si="38"/>
        <v>982</v>
      </c>
      <c r="K587" s="33">
        <f>VLOOKUP(J587,[1]編集用0421!A:I,9,0)</f>
        <v>25</v>
      </c>
      <c r="L587" s="44" t="str">
        <f>VLOOKUP(J587,[1]編集用0421!A:G,3,0)</f>
        <v>CPHW49YESA</v>
      </c>
      <c r="M587" s="45"/>
      <c r="N587" s="38" t="str">
        <f>VLOOKUP(L587,[1]編集用0421!C:G,3,0)</f>
        <v>◎</v>
      </c>
      <c r="O587" s="38">
        <f>VLOOKUP(L587,[1]編集用0421!C:G,5,0)</f>
        <v>4</v>
      </c>
      <c r="P587" s="41">
        <f>VLOOKUP(L587,[1]編集用0421!C:G,4,0)</f>
        <v>800</v>
      </c>
      <c r="Q587" s="46"/>
    </row>
    <row r="588" spans="1:17" ht="29.25" customHeight="1">
      <c r="A588" s="43">
        <f t="shared" si="39"/>
        <v>958</v>
      </c>
      <c r="B588" s="33">
        <f>VLOOKUP(A588,[1]編集用0421!A:I,9,0)</f>
        <v>25</v>
      </c>
      <c r="C588" s="37" t="str">
        <f>VLOOKUP(A588,[1]編集用0421!A:G,3,0)</f>
        <v>CPHW25GRSA</v>
      </c>
      <c r="D588" s="38" t="str">
        <f>VLOOKUP(C588,[1]編集用0421!C:G,3,0)</f>
        <v>△</v>
      </c>
      <c r="E588" s="39">
        <f>VLOOKUP(C588,[1]編集用0421!C:G,5,0)</f>
        <v>4</v>
      </c>
      <c r="F588" s="40"/>
      <c r="G588" s="41">
        <f>VLOOKUP(C588,[1]編集用0421!C:G,4,0)</f>
        <v>600</v>
      </c>
      <c r="H588" s="42"/>
      <c r="I588" s="42"/>
      <c r="J588" s="43">
        <f t="shared" si="38"/>
        <v>983</v>
      </c>
      <c r="K588" s="33">
        <f>VLOOKUP(J588,[1]編集用0421!A:I,9,0)</f>
        <v>25</v>
      </c>
      <c r="L588" s="44" t="str">
        <f>VLOOKUP(J588,[1]編集用0421!A:G,3,0)</f>
        <v>CPHW50YESA</v>
      </c>
      <c r="M588" s="45"/>
      <c r="N588" s="38" t="str">
        <f>VLOOKUP(L588,[1]編集用0421!C:G,3,0)</f>
        <v>◎</v>
      </c>
      <c r="O588" s="38">
        <f>VLOOKUP(L588,[1]編集用0421!C:G,5,0)</f>
        <v>4</v>
      </c>
      <c r="P588" s="41">
        <f>VLOOKUP(L588,[1]編集用0421!C:G,4,0)</f>
        <v>900</v>
      </c>
      <c r="Q588" s="46"/>
    </row>
    <row r="589" spans="1:17" ht="29.25" customHeight="1">
      <c r="A589" s="43">
        <f t="shared" si="39"/>
        <v>959</v>
      </c>
      <c r="B589" s="33">
        <f>VLOOKUP(A589,[1]編集用0421!A:I,9,0)</f>
        <v>25</v>
      </c>
      <c r="C589" s="37" t="str">
        <f>VLOOKUP(A589,[1]編集用0421!A:G,3,0)</f>
        <v>CPHW51ORSA</v>
      </c>
      <c r="D589" s="38" t="str">
        <f>VLOOKUP(C589,[1]編集用0421!C:G,3,0)</f>
        <v>◎</v>
      </c>
      <c r="E589" s="39">
        <f>VLOOKUP(C589,[1]編集用0421!C:G,5,0)</f>
        <v>4</v>
      </c>
      <c r="F589" s="40"/>
      <c r="G589" s="41">
        <f>VLOOKUP(C589,[1]編集用0421!C:G,4,0)</f>
        <v>680</v>
      </c>
      <c r="H589" s="42"/>
      <c r="I589" s="42"/>
      <c r="J589" s="43">
        <f t="shared" si="38"/>
        <v>984</v>
      </c>
      <c r="K589" s="33">
        <f>VLOOKUP(J589,[1]編集用0421!A:I,9,0)</f>
        <v>25</v>
      </c>
      <c r="L589" s="44" t="str">
        <f>VLOOKUP(J589,[1]編集用0421!A:G,3,0)</f>
        <v>CPHW50GRSA</v>
      </c>
      <c r="M589" s="45"/>
      <c r="N589" s="38" t="str">
        <f>VLOOKUP(L589,[1]編集用0421!C:G,3,0)</f>
        <v>◎</v>
      </c>
      <c r="O589" s="38">
        <f>VLOOKUP(L589,[1]編集用0421!C:G,5,0)</f>
        <v>4</v>
      </c>
      <c r="P589" s="41">
        <f>VLOOKUP(L589,[1]編集用0421!C:G,4,0)</f>
        <v>900</v>
      </c>
      <c r="Q589" s="46"/>
    </row>
    <row r="590" spans="1:17" ht="29.25" customHeight="1">
      <c r="A590" s="43">
        <f t="shared" si="39"/>
        <v>960</v>
      </c>
      <c r="B590" s="33">
        <f>VLOOKUP(A590,[1]編集用0421!A:I,9,0)</f>
        <v>25</v>
      </c>
      <c r="C590" s="37" t="str">
        <f>VLOOKUP(A590,[1]編集用0421!A:G,3,0)</f>
        <v>CPHW51YESA</v>
      </c>
      <c r="D590" s="38" t="str">
        <f>VLOOKUP(C590,[1]編集用0421!C:G,3,0)</f>
        <v>◎</v>
      </c>
      <c r="E590" s="39">
        <f>VLOOKUP(C590,[1]編集用0421!C:G,5,0)</f>
        <v>4</v>
      </c>
      <c r="F590" s="40"/>
      <c r="G590" s="41">
        <f>VLOOKUP(C590,[1]編集用0421!C:G,4,0)</f>
        <v>680</v>
      </c>
      <c r="H590" s="42"/>
      <c r="I590" s="42"/>
      <c r="J590" s="43">
        <f t="shared" si="38"/>
        <v>985</v>
      </c>
      <c r="K590" s="33">
        <f>VLOOKUP(J590,[1]編集用0421!A:I,9,0)</f>
        <v>25</v>
      </c>
      <c r="L590" s="44" t="str">
        <f>VLOOKUP(J590,[1]編集用0421!A:G,3,0)</f>
        <v>GRHW01IVSA</v>
      </c>
      <c r="M590" s="45"/>
      <c r="N590" s="38" t="str">
        <f>VLOOKUP(L590,[1]編集用0421!C:G,3,0)</f>
        <v>○</v>
      </c>
      <c r="O590" s="38">
        <f>VLOOKUP(L590,[1]編集用0421!C:G,5,0)</f>
        <v>2</v>
      </c>
      <c r="P590" s="41">
        <f>VLOOKUP(L590,[1]編集用0421!C:G,4,0)</f>
        <v>800</v>
      </c>
      <c r="Q590" s="46"/>
    </row>
    <row r="591" spans="1:17" ht="29.25" customHeight="1">
      <c r="A591" s="43">
        <f t="shared" si="39"/>
        <v>961</v>
      </c>
      <c r="B591" s="33">
        <f>VLOOKUP(A591,[1]編集用0421!A:I,9,0)</f>
        <v>25</v>
      </c>
      <c r="C591" s="37" t="str">
        <f>VLOOKUP(A591,[1]編集用0421!A:G,3,0)</f>
        <v>CPHW54ORSA</v>
      </c>
      <c r="D591" s="38" t="str">
        <f>VLOOKUP(C591,[1]編集用0421!C:G,3,0)</f>
        <v>◎</v>
      </c>
      <c r="E591" s="39">
        <f>VLOOKUP(C591,[1]編集用0421!C:G,5,0)</f>
        <v>4</v>
      </c>
      <c r="F591" s="40"/>
      <c r="G591" s="41">
        <f>VLOOKUP(C591,[1]編集用0421!C:G,4,0)</f>
        <v>680</v>
      </c>
      <c r="H591" s="42"/>
      <c r="I591" s="42"/>
      <c r="J591" s="43">
        <f t="shared" si="38"/>
        <v>986</v>
      </c>
      <c r="K591" s="33">
        <f>VLOOKUP(J591,[1]編集用0421!A:I,9,0)</f>
        <v>25</v>
      </c>
      <c r="L591" s="44" t="str">
        <f>VLOOKUP(J591,[1]編集用0421!A:G,3,0)</f>
        <v>GRHW01ORSA</v>
      </c>
      <c r="M591" s="45"/>
      <c r="N591" s="38" t="str">
        <f>VLOOKUP(L591,[1]編集用0421!C:G,3,0)</f>
        <v>◎</v>
      </c>
      <c r="O591" s="38">
        <f>VLOOKUP(L591,[1]編集用0421!C:G,5,0)</f>
        <v>2</v>
      </c>
      <c r="P591" s="41">
        <f>VLOOKUP(L591,[1]編集用0421!C:G,4,0)</f>
        <v>800</v>
      </c>
      <c r="Q591" s="46"/>
    </row>
    <row r="592" spans="1:17" ht="29.25" customHeight="1">
      <c r="A592" s="43">
        <f t="shared" si="39"/>
        <v>962</v>
      </c>
      <c r="B592" s="33">
        <f>VLOOKUP(A592,[1]編集用0421!A:I,9,0)</f>
        <v>25</v>
      </c>
      <c r="C592" s="37" t="str">
        <f>VLOOKUP(A592,[1]編集用0421!A:G,3,0)</f>
        <v>CPHW54GRSA</v>
      </c>
      <c r="D592" s="38" t="str">
        <f>VLOOKUP(C592,[1]編集用0421!C:G,3,0)</f>
        <v>◎</v>
      </c>
      <c r="E592" s="39">
        <f>VLOOKUP(C592,[1]編集用0421!C:G,5,0)</f>
        <v>4</v>
      </c>
      <c r="F592" s="40"/>
      <c r="G592" s="41">
        <f>VLOOKUP(C592,[1]編集用0421!C:G,4,0)</f>
        <v>680</v>
      </c>
      <c r="H592" s="42"/>
      <c r="I592" s="42"/>
      <c r="J592" s="43">
        <f t="shared" si="38"/>
        <v>987</v>
      </c>
      <c r="K592" s="33">
        <f>VLOOKUP(J592,[1]編集用0421!A:I,9,0)</f>
        <v>25</v>
      </c>
      <c r="L592" s="44" t="str">
        <f>VLOOKUP(J592,[1]編集用0421!A:G,3,0)</f>
        <v>GRHW01WHSA</v>
      </c>
      <c r="M592" s="45"/>
      <c r="N592" s="38" t="str">
        <f>VLOOKUP(L592,[1]編集用0421!C:G,3,0)</f>
        <v>◎</v>
      </c>
      <c r="O592" s="38">
        <f>VLOOKUP(L592,[1]編集用0421!C:G,5,0)</f>
        <v>2</v>
      </c>
      <c r="P592" s="41">
        <f>VLOOKUP(L592,[1]編集用0421!C:G,4,0)</f>
        <v>800</v>
      </c>
      <c r="Q592" s="46"/>
    </row>
    <row r="593" spans="1:17" ht="29.25" customHeight="1">
      <c r="A593" s="43">
        <f t="shared" si="39"/>
        <v>963</v>
      </c>
      <c r="B593" s="33">
        <f>VLOOKUP(A593,[1]編集用0421!A:I,9,0)</f>
        <v>25</v>
      </c>
      <c r="C593" s="37" t="str">
        <f>VLOOKUP(A593,[1]編集用0421!A:G,3,0)</f>
        <v>CPHW55ORSA</v>
      </c>
      <c r="D593" s="38" t="str">
        <f>VLOOKUP(C593,[1]編集用0421!C:G,3,0)</f>
        <v>◎</v>
      </c>
      <c r="E593" s="39">
        <f>VLOOKUP(C593,[1]編集用0421!C:G,5,0)</f>
        <v>4</v>
      </c>
      <c r="F593" s="40"/>
      <c r="G593" s="41">
        <f>VLOOKUP(C593,[1]編集用0421!C:G,4,0)</f>
        <v>680</v>
      </c>
      <c r="H593" s="42"/>
      <c r="I593" s="42"/>
      <c r="J593" s="43">
        <f t="shared" si="38"/>
        <v>988</v>
      </c>
      <c r="K593" s="33">
        <f>VLOOKUP(J593,[1]編集用0421!A:I,9,0)</f>
        <v>25</v>
      </c>
      <c r="L593" s="44" t="str">
        <f>VLOOKUP(J593,[1]編集用0421!A:G,3,0)</f>
        <v>GRHW02IVSA</v>
      </c>
      <c r="M593" s="45"/>
      <c r="N593" s="38" t="str">
        <f>VLOOKUP(L593,[1]編集用0421!C:G,3,0)</f>
        <v>◎</v>
      </c>
      <c r="O593" s="38">
        <f>VLOOKUP(L593,[1]編集用0421!C:G,5,0)</f>
        <v>2</v>
      </c>
      <c r="P593" s="41">
        <f>VLOOKUP(L593,[1]編集用0421!C:G,4,0)</f>
        <v>800</v>
      </c>
      <c r="Q593" s="46"/>
    </row>
    <row r="594" spans="1:17" ht="29.25" customHeight="1">
      <c r="A594" s="43">
        <f t="shared" si="39"/>
        <v>964</v>
      </c>
      <c r="B594" s="33">
        <f>VLOOKUP(A594,[1]編集用0421!A:I,9,0)</f>
        <v>25</v>
      </c>
      <c r="C594" s="37" t="str">
        <f>VLOOKUP(A594,[1]編集用0421!A:G,3,0)</f>
        <v>CPHW55GRSA</v>
      </c>
      <c r="D594" s="38" t="str">
        <f>VLOOKUP(C594,[1]編集用0421!C:G,3,0)</f>
        <v>◎</v>
      </c>
      <c r="E594" s="39">
        <f>VLOOKUP(C594,[1]編集用0421!C:G,5,0)</f>
        <v>4</v>
      </c>
      <c r="F594" s="40"/>
      <c r="G594" s="41">
        <f>VLOOKUP(C594,[1]編集用0421!C:G,4,0)</f>
        <v>680</v>
      </c>
      <c r="H594" s="42"/>
      <c r="I594" s="42"/>
      <c r="J594" s="43">
        <f t="shared" si="38"/>
        <v>989</v>
      </c>
      <c r="K594" s="33">
        <f>VLOOKUP(J594,[1]編集用0421!A:I,9,0)</f>
        <v>25</v>
      </c>
      <c r="L594" s="44" t="str">
        <f>VLOOKUP(J594,[1]編集用0421!A:G,3,0)</f>
        <v>GRHW02ORSA</v>
      </c>
      <c r="M594" s="45"/>
      <c r="N594" s="38" t="str">
        <f>VLOOKUP(L594,[1]編集用0421!C:G,3,0)</f>
        <v>◎</v>
      </c>
      <c r="O594" s="38">
        <f>VLOOKUP(L594,[1]編集用0421!C:G,5,0)</f>
        <v>2</v>
      </c>
      <c r="P594" s="41">
        <f>VLOOKUP(L594,[1]編集用0421!C:G,4,0)</f>
        <v>800</v>
      </c>
      <c r="Q594" s="46"/>
    </row>
    <row r="595" spans="1:17" ht="29.25" customHeight="1">
      <c r="A595" s="43">
        <f t="shared" si="39"/>
        <v>965</v>
      </c>
      <c r="B595" s="33">
        <f>VLOOKUP(A595,[1]編集用0421!A:I,9,0)</f>
        <v>25</v>
      </c>
      <c r="C595" s="37" t="str">
        <f>VLOOKUP(A595,[1]編集用0421!A:G,3,0)</f>
        <v>CPHW57PLSA</v>
      </c>
      <c r="D595" s="38" t="str">
        <f>VLOOKUP(C595,[1]編集用0421!C:G,3,0)</f>
        <v>○</v>
      </c>
      <c r="E595" s="39">
        <f>VLOOKUP(C595,[1]編集用0421!C:G,5,0)</f>
        <v>4</v>
      </c>
      <c r="F595" s="40"/>
      <c r="G595" s="41">
        <f>VLOOKUP(C595,[1]編集用0421!C:G,4,0)</f>
        <v>680</v>
      </c>
      <c r="H595" s="42"/>
      <c r="I595" s="42"/>
      <c r="J595" s="43">
        <f t="shared" si="38"/>
        <v>990</v>
      </c>
      <c r="K595" s="33">
        <f>VLOOKUP(J595,[1]編集用0421!A:I,9,0)</f>
        <v>25</v>
      </c>
      <c r="L595" s="44" t="str">
        <f>VLOOKUP(J595,[1]編集用0421!A:G,3,0)</f>
        <v>GRHW02WHSA</v>
      </c>
      <c r="M595" s="45"/>
      <c r="N595" s="38" t="str">
        <f>VLOOKUP(L595,[1]編集用0421!C:G,3,0)</f>
        <v>◎</v>
      </c>
      <c r="O595" s="38">
        <f>VLOOKUP(L595,[1]編集用0421!C:G,5,0)</f>
        <v>2</v>
      </c>
      <c r="P595" s="41">
        <f>VLOOKUP(L595,[1]編集用0421!C:G,4,0)</f>
        <v>800</v>
      </c>
      <c r="Q595" s="46"/>
    </row>
    <row r="596" spans="1:17" ht="29.25" customHeight="1">
      <c r="A596" s="43">
        <f t="shared" si="39"/>
        <v>966</v>
      </c>
      <c r="B596" s="33">
        <f>VLOOKUP(A596,[1]編集用0421!A:I,9,0)</f>
        <v>25</v>
      </c>
      <c r="C596" s="37" t="str">
        <f>VLOOKUP(A596,[1]編集用0421!A:G,3,0)</f>
        <v>CPHW57BKSA</v>
      </c>
      <c r="D596" s="38" t="str">
        <f>VLOOKUP(C596,[1]編集用0421!C:G,3,0)</f>
        <v>◎</v>
      </c>
      <c r="E596" s="39">
        <f>VLOOKUP(C596,[1]編集用0421!C:G,5,0)</f>
        <v>4</v>
      </c>
      <c r="F596" s="40"/>
      <c r="G596" s="41">
        <f>VLOOKUP(C596,[1]編集用0421!C:G,4,0)</f>
        <v>680</v>
      </c>
      <c r="H596" s="42"/>
      <c r="I596" s="42"/>
      <c r="J596" s="43">
        <f t="shared" si="38"/>
        <v>991</v>
      </c>
      <c r="K596" s="33">
        <f>VLOOKUP(J596,[1]編集用0421!A:I,9,0)</f>
        <v>25</v>
      </c>
      <c r="L596" s="44" t="str">
        <f>VLOOKUP(J596,[1]編集用0421!A:G,3,0)</f>
        <v>GRHW03IVSA</v>
      </c>
      <c r="M596" s="45"/>
      <c r="N596" s="38" t="str">
        <f>VLOOKUP(L596,[1]編集用0421!C:G,3,0)</f>
        <v>○</v>
      </c>
      <c r="O596" s="38">
        <f>VLOOKUP(L596,[1]編集用0421!C:G,5,0)</f>
        <v>2</v>
      </c>
      <c r="P596" s="41">
        <f>VLOOKUP(L596,[1]編集用0421!C:G,4,0)</f>
        <v>800</v>
      </c>
      <c r="Q596" s="46"/>
    </row>
    <row r="597" spans="1:17" ht="29.25" customHeight="1">
      <c r="A597" s="43">
        <f t="shared" si="39"/>
        <v>967</v>
      </c>
      <c r="B597" s="33">
        <f>VLOOKUP(A597,[1]編集用0421!A:I,9,0)</f>
        <v>25</v>
      </c>
      <c r="C597" s="37" t="str">
        <f>VLOOKUP(A597,[1]編集用0421!A:G,3,0)</f>
        <v>CPHW56ORSA</v>
      </c>
      <c r="D597" s="38" t="str">
        <f>VLOOKUP(C597,[1]編集用0421!C:G,3,0)</f>
        <v>◎</v>
      </c>
      <c r="E597" s="39">
        <f>VLOOKUP(C597,[1]編集用0421!C:G,5,0)</f>
        <v>4</v>
      </c>
      <c r="F597" s="40"/>
      <c r="G597" s="41">
        <f>VLOOKUP(C597,[1]編集用0421!C:G,4,0)</f>
        <v>680</v>
      </c>
      <c r="H597" s="42"/>
      <c r="I597" s="42"/>
      <c r="J597" s="43">
        <f t="shared" si="38"/>
        <v>992</v>
      </c>
      <c r="K597" s="33">
        <f>VLOOKUP(J597,[1]編集用0421!A:I,9,0)</f>
        <v>25</v>
      </c>
      <c r="L597" s="44" t="str">
        <f>VLOOKUP(J597,[1]編集用0421!A:G,3,0)</f>
        <v>GRHW03ORSA</v>
      </c>
      <c r="M597" s="45"/>
      <c r="N597" s="38" t="str">
        <f>VLOOKUP(L597,[1]編集用0421!C:G,3,0)</f>
        <v>◎</v>
      </c>
      <c r="O597" s="38">
        <f>VLOOKUP(L597,[1]編集用0421!C:G,5,0)</f>
        <v>2</v>
      </c>
      <c r="P597" s="41">
        <f>VLOOKUP(L597,[1]編集用0421!C:G,4,0)</f>
        <v>800</v>
      </c>
      <c r="Q597" s="46"/>
    </row>
    <row r="598" spans="1:17" ht="29.25" customHeight="1">
      <c r="A598" s="43">
        <f t="shared" si="39"/>
        <v>968</v>
      </c>
      <c r="B598" s="33">
        <f>VLOOKUP(A598,[1]編集用0421!A:I,9,0)</f>
        <v>25</v>
      </c>
      <c r="C598" s="37" t="str">
        <f>VLOOKUP(A598,[1]編集用0421!A:G,3,0)</f>
        <v>CPHW56GRSA</v>
      </c>
      <c r="D598" s="38" t="str">
        <f>VLOOKUP(C598,[1]編集用0421!C:G,3,0)</f>
        <v>◎</v>
      </c>
      <c r="E598" s="39">
        <f>VLOOKUP(C598,[1]編集用0421!C:G,5,0)</f>
        <v>4</v>
      </c>
      <c r="F598" s="40"/>
      <c r="G598" s="41">
        <f>VLOOKUP(C598,[1]編集用0421!C:G,4,0)</f>
        <v>680</v>
      </c>
      <c r="H598" s="42"/>
      <c r="I598" s="42"/>
      <c r="J598" s="43">
        <f t="shared" si="38"/>
        <v>993</v>
      </c>
      <c r="K598" s="33">
        <f>VLOOKUP(J598,[1]編集用0421!A:I,9,0)</f>
        <v>25</v>
      </c>
      <c r="L598" s="44" t="str">
        <f>VLOOKUP(J598,[1]編集用0421!A:G,3,0)</f>
        <v>GRHW03WHSA</v>
      </c>
      <c r="M598" s="45"/>
      <c r="N598" s="38" t="str">
        <f>VLOOKUP(L598,[1]編集用0421!C:G,3,0)</f>
        <v>◎</v>
      </c>
      <c r="O598" s="38">
        <f>VLOOKUP(L598,[1]編集用0421!C:G,5,0)</f>
        <v>2</v>
      </c>
      <c r="P598" s="41">
        <f>VLOOKUP(L598,[1]編集用0421!C:G,4,0)</f>
        <v>800</v>
      </c>
      <c r="Q598" s="46"/>
    </row>
    <row r="599" spans="1:17" ht="29.25" customHeight="1">
      <c r="A599" s="43">
        <f t="shared" si="39"/>
        <v>969</v>
      </c>
      <c r="B599" s="33">
        <f>VLOOKUP(A599,[1]編集用0421!A:I,9,0)</f>
        <v>25</v>
      </c>
      <c r="C599" s="37" t="str">
        <f>VLOOKUP(A599,[1]編集用0421!A:G,3,0)</f>
        <v>CPHW58ORSA</v>
      </c>
      <c r="D599" s="38" t="str">
        <f>VLOOKUP(C599,[1]編集用0421!C:G,3,0)</f>
        <v>◎</v>
      </c>
      <c r="E599" s="39">
        <f>VLOOKUP(C599,[1]編集用0421!C:G,5,0)</f>
        <v>4</v>
      </c>
      <c r="F599" s="40"/>
      <c r="G599" s="41">
        <f>VLOOKUP(C599,[1]編集用0421!C:G,4,0)</f>
        <v>680</v>
      </c>
      <c r="H599" s="42"/>
      <c r="I599" s="42"/>
      <c r="J599" s="43">
        <f t="shared" si="38"/>
        <v>994</v>
      </c>
      <c r="K599" s="33">
        <f>VLOOKUP(J599,[1]編集用0421!A:I,9,0)</f>
        <v>25</v>
      </c>
      <c r="L599" s="44" t="str">
        <f>VLOOKUP(J599,[1]編集用0421!A:G,3,0)</f>
        <v>GRHW04IVSA</v>
      </c>
      <c r="M599" s="45"/>
      <c r="N599" s="38" t="str">
        <f>VLOOKUP(L599,[1]編集用0421!C:G,3,0)</f>
        <v>◎</v>
      </c>
      <c r="O599" s="38">
        <f>VLOOKUP(L599,[1]編集用0421!C:G,5,0)</f>
        <v>2</v>
      </c>
      <c r="P599" s="41">
        <f>VLOOKUP(L599,[1]編集用0421!C:G,4,0)</f>
        <v>800</v>
      </c>
      <c r="Q599" s="46"/>
    </row>
    <row r="600" spans="1:17" ht="29.25" customHeight="1">
      <c r="A600" s="43">
        <f t="shared" si="39"/>
        <v>970</v>
      </c>
      <c r="B600" s="33">
        <f>VLOOKUP(A600,[1]編集用0421!A:I,9,0)</f>
        <v>25</v>
      </c>
      <c r="C600" s="37" t="str">
        <f>VLOOKUP(A600,[1]編集用0421!A:G,3,0)</f>
        <v>CPHW58YESA</v>
      </c>
      <c r="D600" s="38" t="str">
        <f>VLOOKUP(C600,[1]編集用0421!C:G,3,0)</f>
        <v>◎</v>
      </c>
      <c r="E600" s="39">
        <f>VLOOKUP(C600,[1]編集用0421!C:G,5,0)</f>
        <v>4</v>
      </c>
      <c r="F600" s="40"/>
      <c r="G600" s="41">
        <f>VLOOKUP(C600,[1]編集用0421!C:G,4,0)</f>
        <v>680</v>
      </c>
      <c r="H600" s="42"/>
      <c r="I600" s="42"/>
      <c r="J600" s="43">
        <f t="shared" si="38"/>
        <v>995</v>
      </c>
      <c r="K600" s="33">
        <f>VLOOKUP(J600,[1]編集用0421!A:I,9,0)</f>
        <v>25</v>
      </c>
      <c r="L600" s="44" t="str">
        <f>VLOOKUP(J600,[1]編集用0421!A:G,3,0)</f>
        <v>GRHW04GDSA</v>
      </c>
      <c r="M600" s="45"/>
      <c r="N600" s="38" t="str">
        <f>VLOOKUP(L600,[1]編集用0421!C:G,3,0)</f>
        <v>○</v>
      </c>
      <c r="O600" s="38">
        <f>VLOOKUP(L600,[1]編集用0421!C:G,5,0)</f>
        <v>2</v>
      </c>
      <c r="P600" s="41">
        <f>VLOOKUP(L600,[1]編集用0421!C:G,4,0)</f>
        <v>800</v>
      </c>
      <c r="Q600" s="46"/>
    </row>
    <row r="601" spans="1:17" ht="29.25" customHeight="1">
      <c r="A601" s="43">
        <f t="shared" si="39"/>
        <v>971</v>
      </c>
      <c r="B601" s="33">
        <f>VLOOKUP(A601,[1]編集用0421!A:I,9,0)</f>
        <v>25</v>
      </c>
      <c r="C601" s="37" t="str">
        <f>VLOOKUP(A601,[1]編集用0421!A:G,3,0)</f>
        <v>QRW21SA</v>
      </c>
      <c r="D601" s="38" t="str">
        <f>VLOOKUP(C601,[1]編集用0421!C:G,3,0)</f>
        <v>△</v>
      </c>
      <c r="E601" s="39">
        <f>VLOOKUP(C601,[1]編集用0421!C:G,5,0)</f>
        <v>4</v>
      </c>
      <c r="F601" s="40"/>
      <c r="G601" s="41">
        <f>VLOOKUP(C601,[1]編集用0421!C:G,4,0)</f>
        <v>600</v>
      </c>
      <c r="H601" s="42"/>
      <c r="I601" s="42"/>
      <c r="J601" s="43">
        <f t="shared" si="38"/>
        <v>996</v>
      </c>
      <c r="K601" s="33">
        <f>VLOOKUP(J601,[1]編集用0421!A:I,9,0)</f>
        <v>25</v>
      </c>
      <c r="L601" s="44" t="str">
        <f>VLOOKUP(J601,[1]編集用0421!A:G,3,0)</f>
        <v>GRHW04WHSA</v>
      </c>
      <c r="M601" s="45"/>
      <c r="N601" s="38" t="str">
        <f>VLOOKUP(L601,[1]編集用0421!C:G,3,0)</f>
        <v>◎</v>
      </c>
      <c r="O601" s="38">
        <f>VLOOKUP(L601,[1]編集用0421!C:G,5,0)</f>
        <v>2</v>
      </c>
      <c r="P601" s="41">
        <f>VLOOKUP(L601,[1]編集用0421!C:G,4,0)</f>
        <v>800</v>
      </c>
      <c r="Q601" s="46"/>
    </row>
    <row r="602" spans="1:17" ht="29.25" customHeight="1">
      <c r="A602" s="43">
        <f t="shared" si="39"/>
        <v>972</v>
      </c>
      <c r="B602" s="33">
        <f>VLOOKUP(A602,[1]編集用0421!A:I,9,0)</f>
        <v>25</v>
      </c>
      <c r="C602" s="37" t="str">
        <f>VLOOKUP(A602,[1]編集用0421!A:G,3,0)</f>
        <v>QRW23SA</v>
      </c>
      <c r="D602" s="38" t="str">
        <f>VLOOKUP(C602,[1]編集用0421!C:G,3,0)</f>
        <v>○</v>
      </c>
      <c r="E602" s="39">
        <f>VLOOKUP(C602,[1]編集用0421!C:G,5,0)</f>
        <v>4</v>
      </c>
      <c r="F602" s="40"/>
      <c r="G602" s="41">
        <f>VLOOKUP(C602,[1]編集用0421!C:G,4,0)</f>
        <v>700</v>
      </c>
      <c r="H602" s="42"/>
      <c r="I602" s="42"/>
      <c r="J602" s="43">
        <f t="shared" si="38"/>
        <v>997</v>
      </c>
    </row>
    <row r="603" spans="1:17" ht="29.25" customHeight="1">
      <c r="A603" s="43">
        <f t="shared" si="39"/>
        <v>973</v>
      </c>
      <c r="B603" s="33">
        <f>VLOOKUP(A603,[1]編集用0421!A:I,9,0)</f>
        <v>25</v>
      </c>
      <c r="C603" s="37" t="str">
        <f>VLOOKUP(A603,[1]編集用0421!A:G,3,0)</f>
        <v>QRW19WHSA</v>
      </c>
      <c r="D603" s="38" t="str">
        <f>VLOOKUP(C603,[1]編集用0421!C:G,3,0)</f>
        <v>○</v>
      </c>
      <c r="E603" s="39">
        <f>VLOOKUP(C603,[1]編集用0421!C:G,5,0)</f>
        <v>4</v>
      </c>
      <c r="F603" s="40"/>
      <c r="G603" s="41">
        <f>VLOOKUP(C603,[1]編集用0421!C:G,4,0)</f>
        <v>800</v>
      </c>
      <c r="H603" s="42"/>
      <c r="I603" s="42"/>
      <c r="J603" s="43">
        <f t="shared" si="38"/>
        <v>998</v>
      </c>
    </row>
    <row r="604" spans="1:17" ht="29.25" customHeight="1">
      <c r="A604" s="43">
        <f t="shared" si="39"/>
        <v>974</v>
      </c>
      <c r="B604" s="33">
        <f>VLOOKUP(A604,[1]編集用0421!A:I,9,0)</f>
        <v>25</v>
      </c>
      <c r="C604" s="37" t="str">
        <f>VLOOKUP(A604,[1]編集用0421!A:G,3,0)</f>
        <v>QRW18BKSA</v>
      </c>
      <c r="D604" s="38" t="str">
        <f>VLOOKUP(C604,[1]編集用0421!C:G,3,0)</f>
        <v>○</v>
      </c>
      <c r="E604" s="39">
        <f>VLOOKUP(C604,[1]編集用0421!C:G,5,0)</f>
        <v>4</v>
      </c>
      <c r="F604" s="40"/>
      <c r="G604" s="41">
        <f>VLOOKUP(C604,[1]編集用0421!C:G,4,0)</f>
        <v>600</v>
      </c>
      <c r="H604" s="42"/>
      <c r="I604" s="42"/>
      <c r="J604" s="43">
        <f t="shared" si="38"/>
        <v>999</v>
      </c>
    </row>
    <row r="605" spans="1:17" ht="29.25" customHeight="1">
      <c r="A605" s="43">
        <f t="shared" si="39"/>
        <v>975</v>
      </c>
      <c r="B605" s="33">
        <f>VLOOKUP(A605,[1]編集用0421!A:I,9,0)</f>
        <v>25</v>
      </c>
      <c r="C605" s="37" t="str">
        <f>VLOOKUP(A605,[1]編集用0421!A:G,3,0)</f>
        <v>QRW18WHSA</v>
      </c>
      <c r="D605" s="38" t="str">
        <f>VLOOKUP(C605,[1]編集用0421!C:G,3,0)</f>
        <v>◎</v>
      </c>
      <c r="E605" s="39">
        <f>VLOOKUP(C605,[1]編集用0421!C:G,5,0)</f>
        <v>4</v>
      </c>
      <c r="F605" s="40"/>
      <c r="G605" s="41">
        <f>VLOOKUP(C605,[1]編集用0421!C:G,4,0)</f>
        <v>600</v>
      </c>
      <c r="H605" s="42"/>
      <c r="I605" s="42"/>
      <c r="J605" s="43">
        <f t="shared" si="38"/>
        <v>1000</v>
      </c>
    </row>
    <row r="606" spans="1:17" ht="7.5" customHeight="1"/>
    <row r="607" spans="1:17" ht="19">
      <c r="B607" s="47" t="s">
        <v>19</v>
      </c>
    </row>
    <row r="608" spans="1:17" ht="7.5" customHeight="1"/>
    <row r="609" spans="1:17">
      <c r="B609" s="1" t="s">
        <v>11</v>
      </c>
      <c r="Q609" s="32" t="s">
        <v>12</v>
      </c>
    </row>
    <row r="610" spans="1:17">
      <c r="B610" s="33" t="s">
        <v>13</v>
      </c>
      <c r="C610" s="33" t="s">
        <v>14</v>
      </c>
      <c r="D610" s="33" t="s">
        <v>15</v>
      </c>
      <c r="E610" s="34" t="s">
        <v>16</v>
      </c>
      <c r="F610" s="35"/>
      <c r="G610" s="33" t="s">
        <v>17</v>
      </c>
      <c r="H610" s="36" t="s">
        <v>18</v>
      </c>
      <c r="I610" s="36"/>
      <c r="K610" s="33" t="s">
        <v>13</v>
      </c>
      <c r="L610" s="34" t="s">
        <v>14</v>
      </c>
      <c r="M610" s="35"/>
      <c r="N610" s="33" t="s">
        <v>15</v>
      </c>
      <c r="O610" s="33" t="s">
        <v>16</v>
      </c>
      <c r="P610" s="33" t="s">
        <v>17</v>
      </c>
      <c r="Q610" s="33" t="s">
        <v>18</v>
      </c>
    </row>
    <row r="611" spans="1:17" ht="29.25" customHeight="1">
      <c r="A611" s="1">
        <f>J605+1</f>
        <v>1001</v>
      </c>
      <c r="B611" s="33">
        <f>VLOOKUP(A611,[1]編集用0421!A:I,9,0)</f>
        <v>26</v>
      </c>
      <c r="C611" s="37" t="str">
        <f>VLOOKUP(A611,[1]編集用0421!A:G,3,0)</f>
        <v>HGHW03ORSA</v>
      </c>
      <c r="D611" s="38" t="str">
        <f>VLOOKUP(C611,[1]編集用0421!C:G,3,0)</f>
        <v>○</v>
      </c>
      <c r="E611" s="39">
        <f>VLOOKUP(C611,[1]編集用0421!C:G,5,0)</f>
        <v>4</v>
      </c>
      <c r="F611" s="40"/>
      <c r="G611" s="41">
        <f>VLOOKUP(C611,[1]編集用0421!C:G,4,0)</f>
        <v>980</v>
      </c>
      <c r="H611" s="42"/>
      <c r="I611" s="42"/>
      <c r="J611" s="43">
        <f>$A611+25</f>
        <v>1026</v>
      </c>
      <c r="K611" s="33">
        <f>VLOOKUP(J611,[1]編集用0421!A:I,9,0)</f>
        <v>26</v>
      </c>
      <c r="L611" s="44" t="str">
        <f>VLOOKUP(J611,[1]編集用0421!A:G,3,0)</f>
        <v>HPW51SA</v>
      </c>
      <c r="M611" s="45"/>
      <c r="N611" s="38" t="str">
        <f>VLOOKUP(L611,[1]編集用0421!C:G,3,0)</f>
        <v>×</v>
      </c>
      <c r="O611" s="38">
        <f>VLOOKUP(L611,[1]編集用0421!C:G,5,0)</f>
        <v>4</v>
      </c>
      <c r="P611" s="41">
        <f>VLOOKUP(L611,[1]編集用0421!C:G,4,0)</f>
        <v>380</v>
      </c>
      <c r="Q611" s="46"/>
    </row>
    <row r="612" spans="1:17" ht="29.25" customHeight="1">
      <c r="A612" s="43">
        <f>$A611+1</f>
        <v>1002</v>
      </c>
      <c r="B612" s="33">
        <f>VLOOKUP(A612,[1]編集用0421!A:I,9,0)</f>
        <v>26</v>
      </c>
      <c r="C612" s="37" t="str">
        <f>VLOOKUP(A612,[1]編集用0421!A:G,3,0)</f>
        <v>HGHW03WHSA</v>
      </c>
      <c r="D612" s="38" t="str">
        <f>VLOOKUP(C612,[1]編集用0421!C:G,3,0)</f>
        <v>○</v>
      </c>
      <c r="E612" s="39">
        <f>VLOOKUP(C612,[1]編集用0421!C:G,5,0)</f>
        <v>4</v>
      </c>
      <c r="F612" s="40"/>
      <c r="G612" s="41">
        <f>VLOOKUP(C612,[1]編集用0421!C:G,4,0)</f>
        <v>980</v>
      </c>
      <c r="H612" s="42"/>
      <c r="I612" s="42"/>
      <c r="J612" s="43">
        <f t="shared" ref="J612:J635" si="40">$A612+25</f>
        <v>1027</v>
      </c>
      <c r="K612" s="33">
        <f>VLOOKUP(J612,[1]編集用0421!A:I,9,0)</f>
        <v>26</v>
      </c>
      <c r="L612" s="44" t="str">
        <f>VLOOKUP(J612,[1]編集用0421!A:G,3,0)</f>
        <v>HPW43SA</v>
      </c>
      <c r="M612" s="45"/>
      <c r="N612" s="38" t="str">
        <f>VLOOKUP(L612,[1]編集用0421!C:G,3,0)</f>
        <v>△</v>
      </c>
      <c r="O612" s="38">
        <f>VLOOKUP(L612,[1]編集用0421!C:G,5,0)</f>
        <v>4</v>
      </c>
      <c r="P612" s="41">
        <f>VLOOKUP(L612,[1]編集用0421!C:G,4,0)</f>
        <v>380</v>
      </c>
      <c r="Q612" s="46"/>
    </row>
    <row r="613" spans="1:17" ht="29.25" customHeight="1">
      <c r="A613" s="43">
        <f t="shared" ref="A613:A635" si="41">$A612+1</f>
        <v>1003</v>
      </c>
      <c r="B613" s="33">
        <f>VLOOKUP(A613,[1]編集用0421!A:I,9,0)</f>
        <v>26</v>
      </c>
      <c r="C613" s="37" t="str">
        <f>VLOOKUP(A613,[1]編集用0421!A:G,3,0)</f>
        <v>HGHW03GRSA</v>
      </c>
      <c r="D613" s="38" t="str">
        <f>VLOOKUP(C613,[1]編集用0421!C:G,3,0)</f>
        <v>◎</v>
      </c>
      <c r="E613" s="39">
        <f>VLOOKUP(C613,[1]編集用0421!C:G,5,0)</f>
        <v>4</v>
      </c>
      <c r="F613" s="40"/>
      <c r="G613" s="41">
        <f>VLOOKUP(C613,[1]編集用0421!C:G,4,0)</f>
        <v>980</v>
      </c>
      <c r="H613" s="42"/>
      <c r="I613" s="42"/>
      <c r="J613" s="43">
        <f t="shared" si="40"/>
        <v>1028</v>
      </c>
      <c r="K613" s="33">
        <f>VLOOKUP(J613,[1]編集用0421!A:I,9,0)</f>
        <v>26</v>
      </c>
      <c r="L613" s="44" t="str">
        <f>VLOOKUP(J613,[1]編集用0421!A:G,3,0)</f>
        <v>HPW49SA</v>
      </c>
      <c r="M613" s="45"/>
      <c r="N613" s="38" t="str">
        <f>VLOOKUP(L613,[1]編集用0421!C:G,3,0)</f>
        <v>◎</v>
      </c>
      <c r="O613" s="38">
        <f>VLOOKUP(L613,[1]編集用0421!C:G,5,0)</f>
        <v>4</v>
      </c>
      <c r="P613" s="41">
        <f>VLOOKUP(L613,[1]編集用0421!C:G,4,0)</f>
        <v>380</v>
      </c>
      <c r="Q613" s="46"/>
    </row>
    <row r="614" spans="1:17" ht="29.25" customHeight="1">
      <c r="A614" s="43">
        <f t="shared" si="41"/>
        <v>1004</v>
      </c>
      <c r="B614" s="33">
        <f>VLOOKUP(A614,[1]編集用0421!A:I,9,0)</f>
        <v>26</v>
      </c>
      <c r="C614" s="37" t="str">
        <f>VLOOKUP(A614,[1]編集用0421!A:G,3,0)</f>
        <v>HGHW04ORSA</v>
      </c>
      <c r="D614" s="38" t="str">
        <f>VLOOKUP(C614,[1]編集用0421!C:G,3,0)</f>
        <v>◎</v>
      </c>
      <c r="E614" s="39">
        <f>VLOOKUP(C614,[1]編集用0421!C:G,5,0)</f>
        <v>4</v>
      </c>
      <c r="F614" s="40"/>
      <c r="G614" s="41">
        <f>VLOOKUP(C614,[1]編集用0421!C:G,4,0)</f>
        <v>980</v>
      </c>
      <c r="H614" s="42"/>
      <c r="I614" s="42"/>
      <c r="J614" s="43">
        <f t="shared" si="40"/>
        <v>1029</v>
      </c>
      <c r="K614" s="33">
        <f>VLOOKUP(J614,[1]編集用0421!A:I,9,0)</f>
        <v>26</v>
      </c>
      <c r="L614" s="44" t="str">
        <f>VLOOKUP(J614,[1]編集用0421!A:G,3,0)</f>
        <v>HPW64SA</v>
      </c>
      <c r="M614" s="45"/>
      <c r="N614" s="38" t="str">
        <f>VLOOKUP(L614,[1]編集用0421!C:G,3,0)</f>
        <v>◎</v>
      </c>
      <c r="O614" s="38">
        <f>VLOOKUP(L614,[1]編集用0421!C:G,5,0)</f>
        <v>2</v>
      </c>
      <c r="P614" s="41">
        <f>VLOOKUP(L614,[1]編集用0421!C:G,4,0)</f>
        <v>1200</v>
      </c>
      <c r="Q614" s="46"/>
    </row>
    <row r="615" spans="1:17" ht="29.25" customHeight="1">
      <c r="A615" s="43">
        <f t="shared" si="41"/>
        <v>1005</v>
      </c>
      <c r="B615" s="33">
        <f>VLOOKUP(A615,[1]編集用0421!A:I,9,0)</f>
        <v>26</v>
      </c>
      <c r="C615" s="37" t="str">
        <f>VLOOKUP(A615,[1]編集用0421!A:G,3,0)</f>
        <v>HGHW04GRSA</v>
      </c>
      <c r="D615" s="38" t="str">
        <f>VLOOKUP(C615,[1]編集用0421!C:G,3,0)</f>
        <v>◎</v>
      </c>
      <c r="E615" s="39">
        <f>VLOOKUP(C615,[1]編集用0421!C:G,5,0)</f>
        <v>4</v>
      </c>
      <c r="F615" s="40"/>
      <c r="G615" s="41">
        <f>VLOOKUP(C615,[1]編集用0421!C:G,4,0)</f>
        <v>980</v>
      </c>
      <c r="H615" s="42"/>
      <c r="I615" s="42"/>
      <c r="J615" s="43">
        <f t="shared" si="40"/>
        <v>1030</v>
      </c>
      <c r="K615" s="33">
        <f>VLOOKUP(J615,[1]編集用0421!A:I,9,0)</f>
        <v>26</v>
      </c>
      <c r="L615" s="44" t="str">
        <f>VLOOKUP(J615,[1]編集用0421!A:G,3,0)</f>
        <v>HPW66SA</v>
      </c>
      <c r="M615" s="45"/>
      <c r="N615" s="38" t="str">
        <f>VLOOKUP(L615,[1]編集用0421!C:G,3,0)</f>
        <v>○</v>
      </c>
      <c r="O615" s="38">
        <f>VLOOKUP(L615,[1]編集用0421!C:G,5,0)</f>
        <v>2</v>
      </c>
      <c r="P615" s="41">
        <f>VLOOKUP(L615,[1]編集用0421!C:G,4,0)</f>
        <v>1000</v>
      </c>
      <c r="Q615" s="46"/>
    </row>
    <row r="616" spans="1:17" ht="29.25" customHeight="1">
      <c r="A616" s="43">
        <f t="shared" si="41"/>
        <v>1006</v>
      </c>
      <c r="B616" s="33">
        <f>VLOOKUP(A616,[1]編集用0421!A:I,9,0)</f>
        <v>26</v>
      </c>
      <c r="C616" s="37" t="str">
        <f>VLOOKUP(A616,[1]編集用0421!A:G,3,0)</f>
        <v>WGHW01GYSA</v>
      </c>
      <c r="D616" s="38" t="str">
        <f>VLOOKUP(C616,[1]編集用0421!C:G,3,0)</f>
        <v>◎</v>
      </c>
      <c r="E616" s="39">
        <f>VLOOKUP(C616,[1]編集用0421!C:G,5,0)</f>
        <v>4</v>
      </c>
      <c r="F616" s="40"/>
      <c r="G616" s="41">
        <f>VLOOKUP(C616,[1]編集用0421!C:G,4,0)</f>
        <v>480</v>
      </c>
      <c r="H616" s="42"/>
      <c r="I616" s="42"/>
      <c r="J616" s="43">
        <f t="shared" si="40"/>
        <v>1031</v>
      </c>
      <c r="K616" s="33">
        <f>VLOOKUP(J616,[1]編集用0421!A:I,9,0)</f>
        <v>26</v>
      </c>
      <c r="L616" s="44" t="str">
        <f>VLOOKUP(J616,[1]編集用0421!A:G,3,0)</f>
        <v>HPW62SA</v>
      </c>
      <c r="M616" s="45"/>
      <c r="N616" s="38" t="str">
        <f>VLOOKUP(L616,[1]編集用0421!C:G,3,0)</f>
        <v>○</v>
      </c>
      <c r="O616" s="38">
        <f>VLOOKUP(L616,[1]編集用0421!C:G,5,0)</f>
        <v>2</v>
      </c>
      <c r="P616" s="41">
        <f>VLOOKUP(L616,[1]編集用0421!C:G,4,0)</f>
        <v>1200</v>
      </c>
      <c r="Q616" s="46"/>
    </row>
    <row r="617" spans="1:17" ht="29.25" customHeight="1">
      <c r="A617" s="43">
        <f t="shared" si="41"/>
        <v>1007</v>
      </c>
      <c r="B617" s="33">
        <f>VLOOKUP(A617,[1]編集用0421!A:I,9,0)</f>
        <v>26</v>
      </c>
      <c r="C617" s="37" t="str">
        <f>VLOOKUP(A617,[1]編集用0421!A:G,3,0)</f>
        <v>WGHW01BKSA</v>
      </c>
      <c r="D617" s="38" t="str">
        <f>VLOOKUP(C617,[1]編集用0421!C:G,3,0)</f>
        <v>◎</v>
      </c>
      <c r="E617" s="39">
        <f>VLOOKUP(C617,[1]編集用0421!C:G,5,0)</f>
        <v>4</v>
      </c>
      <c r="F617" s="40"/>
      <c r="G617" s="41">
        <f>VLOOKUP(C617,[1]編集用0421!C:G,4,0)</f>
        <v>480</v>
      </c>
      <c r="H617" s="42"/>
      <c r="I617" s="42"/>
      <c r="J617" s="43">
        <f t="shared" si="40"/>
        <v>1032</v>
      </c>
      <c r="K617" s="33">
        <f>VLOOKUP(J617,[1]編集用0421!A:I,9,0)</f>
        <v>26</v>
      </c>
      <c r="L617" s="44" t="str">
        <f>VLOOKUP(J617,[1]編集用0421!A:G,3,0)</f>
        <v>HPW63SA</v>
      </c>
      <c r="M617" s="45"/>
      <c r="N617" s="38" t="str">
        <f>VLOOKUP(L617,[1]編集用0421!C:G,3,0)</f>
        <v>×</v>
      </c>
      <c r="O617" s="38">
        <f>VLOOKUP(L617,[1]編集用0421!C:G,5,0)</f>
        <v>2</v>
      </c>
      <c r="P617" s="41">
        <f>VLOOKUP(L617,[1]編集用0421!C:G,4,0)</f>
        <v>1000</v>
      </c>
      <c r="Q617" s="46"/>
    </row>
    <row r="618" spans="1:17" ht="29.25" customHeight="1">
      <c r="A618" s="43">
        <f t="shared" si="41"/>
        <v>1008</v>
      </c>
      <c r="B618" s="33">
        <f>VLOOKUP(A618,[1]編集用0421!A:I,9,0)</f>
        <v>26</v>
      </c>
      <c r="C618" s="37" t="str">
        <f>VLOOKUP(A618,[1]編集用0421!A:G,3,0)</f>
        <v>WGHW02WHSA</v>
      </c>
      <c r="D618" s="38" t="str">
        <f>VLOOKUP(C618,[1]編集用0421!C:G,3,0)</f>
        <v>○</v>
      </c>
      <c r="E618" s="39">
        <f>VLOOKUP(C618,[1]編集用0421!C:G,5,0)</f>
        <v>4</v>
      </c>
      <c r="F618" s="40"/>
      <c r="G618" s="41">
        <f>VLOOKUP(C618,[1]編集用0421!C:G,4,0)</f>
        <v>480</v>
      </c>
      <c r="H618" s="42"/>
      <c r="I618" s="42"/>
      <c r="J618" s="43">
        <f t="shared" si="40"/>
        <v>1033</v>
      </c>
      <c r="K618" s="33">
        <f>VLOOKUP(J618,[1]編集用0421!A:I,9,0)</f>
        <v>26</v>
      </c>
      <c r="L618" s="44" t="str">
        <f>VLOOKUP(J618,[1]編集用0421!A:G,3,0)</f>
        <v>HPW69SA</v>
      </c>
      <c r="M618" s="45"/>
      <c r="N618" s="38" t="str">
        <f>VLOOKUP(L618,[1]編集用0421!C:G,3,0)</f>
        <v>△</v>
      </c>
      <c r="O618" s="38">
        <f>VLOOKUP(L618,[1]編集用0421!C:G,5,0)</f>
        <v>2</v>
      </c>
      <c r="P618" s="41">
        <f>VLOOKUP(L618,[1]編集用0421!C:G,4,0)</f>
        <v>1000</v>
      </c>
      <c r="Q618" s="46"/>
    </row>
    <row r="619" spans="1:17" ht="29.25" customHeight="1">
      <c r="A619" s="43">
        <f t="shared" si="41"/>
        <v>1009</v>
      </c>
      <c r="B619" s="33">
        <f>VLOOKUP(A619,[1]編集用0421!A:I,9,0)</f>
        <v>26</v>
      </c>
      <c r="C619" s="37" t="str">
        <f>VLOOKUP(A619,[1]編集用0421!A:G,3,0)</f>
        <v>WGHW03ORSA</v>
      </c>
      <c r="D619" s="38" t="str">
        <f>VLOOKUP(C619,[1]編集用0421!C:G,3,0)</f>
        <v>△</v>
      </c>
      <c r="E619" s="39">
        <f>VLOOKUP(C619,[1]編集用0421!C:G,5,0)</f>
        <v>4</v>
      </c>
      <c r="F619" s="40"/>
      <c r="G619" s="41">
        <f>VLOOKUP(C619,[1]編集用0421!C:G,4,0)</f>
        <v>480</v>
      </c>
      <c r="H619" s="42"/>
      <c r="I619" s="42"/>
      <c r="J619" s="43">
        <f t="shared" si="40"/>
        <v>1034</v>
      </c>
    </row>
    <row r="620" spans="1:17" ht="29.25" customHeight="1">
      <c r="A620" s="43">
        <f t="shared" si="41"/>
        <v>1010</v>
      </c>
      <c r="B620" s="33">
        <f>VLOOKUP(A620,[1]編集用0421!A:I,9,0)</f>
        <v>26</v>
      </c>
      <c r="C620" s="37" t="str">
        <f>VLOOKUP(A620,[1]編集用0421!A:G,3,0)</f>
        <v>WGHW03GRSA</v>
      </c>
      <c r="D620" s="38" t="str">
        <f>VLOOKUP(C620,[1]編集用0421!C:G,3,0)</f>
        <v>◎</v>
      </c>
      <c r="E620" s="39">
        <f>VLOOKUP(C620,[1]編集用0421!C:G,5,0)</f>
        <v>4</v>
      </c>
      <c r="F620" s="40"/>
      <c r="G620" s="41">
        <f>VLOOKUP(C620,[1]編集用0421!C:G,4,0)</f>
        <v>480</v>
      </c>
      <c r="H620" s="42"/>
      <c r="I620" s="42"/>
      <c r="J620" s="43">
        <f t="shared" si="40"/>
        <v>1035</v>
      </c>
    </row>
    <row r="621" spans="1:17" ht="29.25" customHeight="1">
      <c r="A621" s="43">
        <f t="shared" si="41"/>
        <v>1011</v>
      </c>
      <c r="B621" s="33">
        <f>VLOOKUP(A621,[1]編集用0421!A:I,9,0)</f>
        <v>26</v>
      </c>
      <c r="C621" s="37" t="str">
        <f>VLOOKUP(A621,[1]編集用0421!A:G,3,0)</f>
        <v>WGHW04ORSA</v>
      </c>
      <c r="D621" s="38" t="str">
        <f>VLOOKUP(C621,[1]編集用0421!C:G,3,0)</f>
        <v>○</v>
      </c>
      <c r="E621" s="39">
        <f>VLOOKUP(C621,[1]編集用0421!C:G,5,0)</f>
        <v>4</v>
      </c>
      <c r="F621" s="40"/>
      <c r="G621" s="41">
        <f>VLOOKUP(C621,[1]編集用0421!C:G,4,0)</f>
        <v>480</v>
      </c>
      <c r="H621" s="42"/>
      <c r="I621" s="42"/>
      <c r="J621" s="43">
        <f t="shared" si="40"/>
        <v>1036</v>
      </c>
    </row>
    <row r="622" spans="1:17" ht="29.25" customHeight="1">
      <c r="A622" s="43">
        <f t="shared" si="41"/>
        <v>1012</v>
      </c>
      <c r="B622" s="33">
        <f>VLOOKUP(A622,[1]編集用0421!A:I,9,0)</f>
        <v>26</v>
      </c>
      <c r="C622" s="37" t="str">
        <f>VLOOKUP(A622,[1]編集用0421!A:G,3,0)</f>
        <v>WGHW04YESA</v>
      </c>
      <c r="D622" s="38" t="str">
        <f>VLOOKUP(C622,[1]編集用0421!C:G,3,0)</f>
        <v>◎</v>
      </c>
      <c r="E622" s="39">
        <f>VLOOKUP(C622,[1]編集用0421!C:G,5,0)</f>
        <v>4</v>
      </c>
      <c r="F622" s="40"/>
      <c r="G622" s="41">
        <f>VLOOKUP(C622,[1]編集用0421!C:G,4,0)</f>
        <v>480</v>
      </c>
      <c r="H622" s="42"/>
      <c r="I622" s="42"/>
      <c r="J622" s="43">
        <f t="shared" si="40"/>
        <v>1037</v>
      </c>
    </row>
    <row r="623" spans="1:17" ht="29.25" customHeight="1">
      <c r="A623" s="43">
        <f t="shared" si="41"/>
        <v>1013</v>
      </c>
      <c r="B623" s="33">
        <f>VLOOKUP(A623,[1]編集用0421!A:I,9,0)</f>
        <v>26</v>
      </c>
      <c r="C623" s="37" t="str">
        <f>VLOOKUP(A623,[1]編集用0421!A:G,3,0)</f>
        <v>WGHW05ORSA</v>
      </c>
      <c r="D623" s="38" t="str">
        <f>VLOOKUP(C623,[1]編集用0421!C:G,3,0)</f>
        <v>△</v>
      </c>
      <c r="E623" s="39">
        <f>VLOOKUP(C623,[1]編集用0421!C:G,5,0)</f>
        <v>4</v>
      </c>
      <c r="F623" s="40"/>
      <c r="G623" s="41">
        <f>VLOOKUP(C623,[1]編集用0421!C:G,4,0)</f>
        <v>480</v>
      </c>
      <c r="H623" s="42"/>
      <c r="I623" s="42"/>
      <c r="J623" s="43">
        <f t="shared" si="40"/>
        <v>1038</v>
      </c>
    </row>
    <row r="624" spans="1:17" ht="29.25" customHeight="1">
      <c r="A624" s="43">
        <f t="shared" si="41"/>
        <v>1014</v>
      </c>
      <c r="B624" s="33">
        <f>VLOOKUP(A624,[1]編集用0421!A:I,9,0)</f>
        <v>26</v>
      </c>
      <c r="C624" s="37" t="str">
        <f>VLOOKUP(A624,[1]編集用0421!A:G,3,0)</f>
        <v>WGHW05GRSA</v>
      </c>
      <c r="D624" s="38" t="str">
        <f>VLOOKUP(C624,[1]編集用0421!C:G,3,0)</f>
        <v>○</v>
      </c>
      <c r="E624" s="39">
        <f>VLOOKUP(C624,[1]編集用0421!C:G,5,0)</f>
        <v>4</v>
      </c>
      <c r="F624" s="40"/>
      <c r="G624" s="41">
        <f>VLOOKUP(C624,[1]編集用0421!C:G,4,0)</f>
        <v>480</v>
      </c>
      <c r="H624" s="42"/>
      <c r="I624" s="42"/>
      <c r="J624" s="43">
        <f t="shared" si="40"/>
        <v>1039</v>
      </c>
    </row>
    <row r="625" spans="1:17" ht="29.25" customHeight="1">
      <c r="A625" s="43">
        <f t="shared" si="41"/>
        <v>1015</v>
      </c>
      <c r="B625" s="33">
        <f>VLOOKUP(A625,[1]編集用0421!A:I,9,0)</f>
        <v>26</v>
      </c>
      <c r="C625" s="37" t="str">
        <f>VLOOKUP(A625,[1]編集用0421!A:G,3,0)</f>
        <v>WGHW06ORSA</v>
      </c>
      <c r="D625" s="38" t="str">
        <f>VLOOKUP(C625,[1]編集用0421!C:G,3,0)</f>
        <v>○</v>
      </c>
      <c r="E625" s="39">
        <f>VLOOKUP(C625,[1]編集用0421!C:G,5,0)</f>
        <v>4</v>
      </c>
      <c r="F625" s="40"/>
      <c r="G625" s="41">
        <f>VLOOKUP(C625,[1]編集用0421!C:G,4,0)</f>
        <v>480</v>
      </c>
      <c r="H625" s="42"/>
      <c r="I625" s="42"/>
      <c r="J625" s="43">
        <f t="shared" si="40"/>
        <v>1040</v>
      </c>
    </row>
    <row r="626" spans="1:17" ht="29.25" customHeight="1">
      <c r="A626" s="43">
        <f t="shared" si="41"/>
        <v>1016</v>
      </c>
      <c r="B626" s="33">
        <f>VLOOKUP(A626,[1]編集用0421!A:I,9,0)</f>
        <v>26</v>
      </c>
      <c r="C626" s="37" t="str">
        <f>VLOOKUP(A626,[1]編集用0421!A:G,3,0)</f>
        <v>WGHW06GRSA</v>
      </c>
      <c r="D626" s="38" t="str">
        <f>VLOOKUP(C626,[1]編集用0421!C:G,3,0)</f>
        <v>◎</v>
      </c>
      <c r="E626" s="39">
        <f>VLOOKUP(C626,[1]編集用0421!C:G,5,0)</f>
        <v>4</v>
      </c>
      <c r="F626" s="40"/>
      <c r="G626" s="41">
        <f>VLOOKUP(C626,[1]編集用0421!C:G,4,0)</f>
        <v>480</v>
      </c>
      <c r="H626" s="42"/>
      <c r="I626" s="42"/>
      <c r="J626" s="43">
        <f t="shared" si="40"/>
        <v>1041</v>
      </c>
    </row>
    <row r="627" spans="1:17" ht="29.25" customHeight="1">
      <c r="A627" s="43">
        <f t="shared" si="41"/>
        <v>1017</v>
      </c>
      <c r="B627" s="33">
        <f>VLOOKUP(A627,[1]編集用0421!A:I,9,0)</f>
        <v>26</v>
      </c>
      <c r="C627" s="37" t="str">
        <f>VLOOKUP(A627,[1]編集用0421!A:G,3,0)</f>
        <v>HPW71SA</v>
      </c>
      <c r="D627" s="38" t="str">
        <f>VLOOKUP(C627,[1]編集用0421!C:G,3,0)</f>
        <v>△</v>
      </c>
      <c r="E627" s="39">
        <f>VLOOKUP(C627,[1]編集用0421!C:G,5,0)</f>
        <v>4</v>
      </c>
      <c r="F627" s="40"/>
      <c r="G627" s="41">
        <f>VLOOKUP(C627,[1]編集用0421!C:G,4,0)</f>
        <v>650</v>
      </c>
      <c r="H627" s="42"/>
      <c r="I627" s="42"/>
      <c r="J627" s="43">
        <f t="shared" si="40"/>
        <v>1042</v>
      </c>
    </row>
    <row r="628" spans="1:17" ht="29.25" customHeight="1">
      <c r="A628" s="43">
        <f t="shared" si="41"/>
        <v>1018</v>
      </c>
      <c r="B628" s="33">
        <f>VLOOKUP(A628,[1]編集用0421!A:I,9,0)</f>
        <v>26</v>
      </c>
      <c r="C628" s="37" t="str">
        <f>VLOOKUP(A628,[1]編集用0421!A:G,3,0)</f>
        <v>HPW53SA</v>
      </c>
      <c r="D628" s="38" t="str">
        <f>VLOOKUP(C628,[1]編集用0421!C:G,3,0)</f>
        <v>◎</v>
      </c>
      <c r="E628" s="39">
        <f>VLOOKUP(C628,[1]編集用0421!C:G,5,0)</f>
        <v>4</v>
      </c>
      <c r="F628" s="40"/>
      <c r="G628" s="41">
        <f>VLOOKUP(C628,[1]編集用0421!C:G,4,0)</f>
        <v>400</v>
      </c>
      <c r="H628" s="42"/>
      <c r="I628" s="42"/>
      <c r="J628" s="43">
        <f t="shared" si="40"/>
        <v>1043</v>
      </c>
    </row>
    <row r="629" spans="1:17" ht="29.25" customHeight="1">
      <c r="A629" s="43">
        <f t="shared" si="41"/>
        <v>1019</v>
      </c>
      <c r="B629" s="33">
        <f>VLOOKUP(A629,[1]編集用0421!A:I,9,0)</f>
        <v>26</v>
      </c>
      <c r="C629" s="37" t="str">
        <f>VLOOKUP(A629,[1]編集用0421!A:G,3,0)</f>
        <v>HPW54SA</v>
      </c>
      <c r="D629" s="38" t="str">
        <f>VLOOKUP(C629,[1]編集用0421!C:G,3,0)</f>
        <v>◎</v>
      </c>
      <c r="E629" s="39">
        <f>VLOOKUP(C629,[1]編集用0421!C:G,5,0)</f>
        <v>4</v>
      </c>
      <c r="F629" s="40"/>
      <c r="G629" s="41">
        <f>VLOOKUP(C629,[1]編集用0421!C:G,4,0)</f>
        <v>400</v>
      </c>
      <c r="H629" s="42"/>
      <c r="I629" s="42"/>
      <c r="J629" s="43">
        <f t="shared" si="40"/>
        <v>1044</v>
      </c>
    </row>
    <row r="630" spans="1:17" ht="29.25" customHeight="1">
      <c r="A630" s="43">
        <f t="shared" si="41"/>
        <v>1020</v>
      </c>
      <c r="B630" s="33">
        <f>VLOOKUP(A630,[1]編集用0421!A:I,9,0)</f>
        <v>26</v>
      </c>
      <c r="C630" s="37" t="str">
        <f>VLOOKUP(A630,[1]編集用0421!A:G,3,0)</f>
        <v>HPW55SA</v>
      </c>
      <c r="D630" s="38" t="str">
        <f>VLOOKUP(C630,[1]編集用0421!C:G,3,0)</f>
        <v>△</v>
      </c>
      <c r="E630" s="39">
        <f>VLOOKUP(C630,[1]編集用0421!C:G,5,0)</f>
        <v>4</v>
      </c>
      <c r="F630" s="40"/>
      <c r="G630" s="41">
        <f>VLOOKUP(C630,[1]編集用0421!C:G,4,0)</f>
        <v>400</v>
      </c>
      <c r="H630" s="42"/>
      <c r="I630" s="42"/>
      <c r="J630" s="43">
        <f t="shared" si="40"/>
        <v>1045</v>
      </c>
    </row>
    <row r="631" spans="1:17" ht="29.25" customHeight="1">
      <c r="A631" s="43">
        <f t="shared" si="41"/>
        <v>1021</v>
      </c>
      <c r="B631" s="33">
        <f>VLOOKUP(A631,[1]編集用0421!A:I,9,0)</f>
        <v>26</v>
      </c>
      <c r="C631" s="37" t="str">
        <f>VLOOKUP(A631,[1]編集用0421!A:G,3,0)</f>
        <v>HPW59SA</v>
      </c>
      <c r="D631" s="38" t="str">
        <f>VLOOKUP(C631,[1]編集用0421!C:G,3,0)</f>
        <v>×</v>
      </c>
      <c r="E631" s="39">
        <f>VLOOKUP(C631,[1]編集用0421!C:G,5,0)</f>
        <v>4</v>
      </c>
      <c r="F631" s="40"/>
      <c r="G631" s="41">
        <f>VLOOKUP(C631,[1]編集用0421!C:G,4,0)</f>
        <v>450</v>
      </c>
      <c r="H631" s="42"/>
      <c r="I631" s="42"/>
      <c r="J631" s="43">
        <f t="shared" si="40"/>
        <v>1046</v>
      </c>
    </row>
    <row r="632" spans="1:17" ht="29.25" customHeight="1">
      <c r="A632" s="43">
        <f t="shared" si="41"/>
        <v>1022</v>
      </c>
      <c r="B632" s="33">
        <f>VLOOKUP(A632,[1]編集用0421!A:I,9,0)</f>
        <v>26</v>
      </c>
      <c r="C632" s="37" t="str">
        <f>VLOOKUP(A632,[1]編集用0421!A:G,3,0)</f>
        <v>HPW60SA</v>
      </c>
      <c r="D632" s="38" t="str">
        <f>VLOOKUP(C632,[1]編集用0421!C:G,3,0)</f>
        <v>△</v>
      </c>
      <c r="E632" s="39">
        <f>VLOOKUP(C632,[1]編集用0421!C:G,5,0)</f>
        <v>4</v>
      </c>
      <c r="F632" s="40"/>
      <c r="G632" s="41">
        <f>VLOOKUP(C632,[1]編集用0421!C:G,4,0)</f>
        <v>450</v>
      </c>
      <c r="H632" s="42"/>
      <c r="I632" s="42"/>
      <c r="J632" s="43">
        <f t="shared" si="40"/>
        <v>1047</v>
      </c>
    </row>
    <row r="633" spans="1:17" ht="29.25" customHeight="1">
      <c r="A633" s="43">
        <f t="shared" si="41"/>
        <v>1023</v>
      </c>
      <c r="B633" s="33">
        <f>VLOOKUP(A633,[1]編集用0421!A:I,9,0)</f>
        <v>26</v>
      </c>
      <c r="C633" s="37" t="str">
        <f>VLOOKUP(A633,[1]編集用0421!A:G,3,0)</f>
        <v>HPW56SA</v>
      </c>
      <c r="D633" s="38" t="str">
        <f>VLOOKUP(C633,[1]編集用0421!C:G,3,0)</f>
        <v>○</v>
      </c>
      <c r="E633" s="39">
        <f>VLOOKUP(C633,[1]編集用0421!C:G,5,0)</f>
        <v>4</v>
      </c>
      <c r="F633" s="40"/>
      <c r="G633" s="41">
        <f>VLOOKUP(C633,[1]編集用0421!C:G,4,0)</f>
        <v>450</v>
      </c>
      <c r="H633" s="42"/>
      <c r="I633" s="42"/>
      <c r="J633" s="43">
        <f t="shared" si="40"/>
        <v>1048</v>
      </c>
    </row>
    <row r="634" spans="1:17" ht="29.25" customHeight="1">
      <c r="A634" s="43">
        <f t="shared" si="41"/>
        <v>1024</v>
      </c>
      <c r="B634" s="33">
        <f>VLOOKUP(A634,[1]編集用0421!A:I,9,0)</f>
        <v>26</v>
      </c>
      <c r="C634" s="37" t="str">
        <f>VLOOKUP(A634,[1]編集用0421!A:G,3,0)</f>
        <v>HPW58SA</v>
      </c>
      <c r="D634" s="38" t="str">
        <f>VLOOKUP(C634,[1]編集用0421!C:G,3,0)</f>
        <v>◎</v>
      </c>
      <c r="E634" s="39">
        <f>VLOOKUP(C634,[1]編集用0421!C:G,5,0)</f>
        <v>4</v>
      </c>
      <c r="F634" s="40"/>
      <c r="G634" s="41">
        <f>VLOOKUP(C634,[1]編集用0421!C:G,4,0)</f>
        <v>450</v>
      </c>
      <c r="H634" s="42"/>
      <c r="I634" s="42"/>
      <c r="J634" s="43">
        <f t="shared" si="40"/>
        <v>1049</v>
      </c>
    </row>
    <row r="635" spans="1:17" ht="29.25" customHeight="1">
      <c r="A635" s="43">
        <f t="shared" si="41"/>
        <v>1025</v>
      </c>
      <c r="B635" s="33">
        <f>VLOOKUP(A635,[1]編集用0421!A:I,9,0)</f>
        <v>26</v>
      </c>
      <c r="C635" s="37" t="str">
        <f>VLOOKUP(A635,[1]編集用0421!A:G,3,0)</f>
        <v>HPW47SA</v>
      </c>
      <c r="D635" s="38" t="str">
        <f>VLOOKUP(C635,[1]編集用0421!C:G,3,0)</f>
        <v>△</v>
      </c>
      <c r="E635" s="39">
        <f>VLOOKUP(C635,[1]編集用0421!C:G,5,0)</f>
        <v>4</v>
      </c>
      <c r="F635" s="40"/>
      <c r="G635" s="41">
        <f>VLOOKUP(C635,[1]編集用0421!C:G,4,0)</f>
        <v>380</v>
      </c>
      <c r="H635" s="42"/>
      <c r="I635" s="42"/>
      <c r="J635" s="43">
        <f t="shared" si="40"/>
        <v>1050</v>
      </c>
    </row>
    <row r="636" spans="1:17" ht="7.5" customHeight="1"/>
    <row r="637" spans="1:17" ht="19">
      <c r="B637" s="47" t="s">
        <v>19</v>
      </c>
    </row>
    <row r="638" spans="1:17" ht="7.5" customHeight="1"/>
    <row r="639" spans="1:17">
      <c r="B639" s="1" t="s">
        <v>11</v>
      </c>
      <c r="Q639" s="32" t="s">
        <v>12</v>
      </c>
    </row>
    <row r="640" spans="1:17">
      <c r="B640" s="33" t="s">
        <v>13</v>
      </c>
      <c r="C640" s="33" t="s">
        <v>14</v>
      </c>
      <c r="D640" s="33" t="s">
        <v>15</v>
      </c>
      <c r="E640" s="34" t="s">
        <v>16</v>
      </c>
      <c r="F640" s="35"/>
      <c r="G640" s="33" t="s">
        <v>17</v>
      </c>
      <c r="H640" s="36" t="s">
        <v>18</v>
      </c>
      <c r="I640" s="36"/>
      <c r="K640" s="33" t="s">
        <v>13</v>
      </c>
      <c r="L640" s="34" t="s">
        <v>14</v>
      </c>
      <c r="M640" s="35"/>
      <c r="N640" s="33" t="s">
        <v>15</v>
      </c>
      <c r="O640" s="33" t="s">
        <v>16</v>
      </c>
      <c r="P640" s="33" t="s">
        <v>17</v>
      </c>
      <c r="Q640" s="33" t="s">
        <v>18</v>
      </c>
    </row>
    <row r="641" spans="1:17" ht="29.25" customHeight="1">
      <c r="A641" s="1">
        <f>J635+1</f>
        <v>1051</v>
      </c>
      <c r="B641" s="33">
        <f>VLOOKUP(A641,[1]編集用0421!A:I,9,0)</f>
        <v>27</v>
      </c>
      <c r="C641" s="37" t="str">
        <f>VLOOKUP(A641,[1]編集用0421!A:G,3,0)</f>
        <v>CPXM24SA</v>
      </c>
      <c r="D641" s="38" t="str">
        <f>VLOOKUP(C641,[1]編集用0421!C:G,3,0)</f>
        <v>○</v>
      </c>
      <c r="E641" s="39">
        <f>VLOOKUP(C641,[1]編集用0421!C:G,5,0)</f>
        <v>4</v>
      </c>
      <c r="F641" s="40"/>
      <c r="G641" s="41">
        <f>VLOOKUP(C641,[1]編集用0421!C:G,4,0)</f>
        <v>580</v>
      </c>
      <c r="H641" s="42"/>
      <c r="I641" s="42"/>
      <c r="J641" s="43">
        <f>$A641+25</f>
        <v>1076</v>
      </c>
      <c r="K641" s="33">
        <f>VLOOKUP(J641,[1]編集用0421!A:I,9,0)</f>
        <v>28</v>
      </c>
      <c r="L641" s="44" t="str">
        <f>VLOOKUP(J641,[1]編集用0421!A:G,3,0)</f>
        <v>CPXM33SA</v>
      </c>
      <c r="M641" s="45"/>
      <c r="N641" s="38" t="str">
        <f>VLOOKUP(L641,[1]編集用0421!C:G,3,0)</f>
        <v>◎</v>
      </c>
      <c r="O641" s="38">
        <f>VLOOKUP(L641,[1]編集用0421!C:G,5,0)</f>
        <v>4</v>
      </c>
      <c r="P641" s="41">
        <f>VLOOKUP(L641,[1]編集用0421!C:G,4,0)</f>
        <v>680</v>
      </c>
      <c r="Q641" s="46"/>
    </row>
    <row r="642" spans="1:17" ht="29.25" customHeight="1">
      <c r="A642" s="43">
        <f>$A641+1</f>
        <v>1052</v>
      </c>
      <c r="B642" s="33">
        <f>VLOOKUP(A642,[1]編集用0421!A:I,9,0)</f>
        <v>27</v>
      </c>
      <c r="C642" s="37" t="str">
        <f>VLOOKUP(A642,[1]編集用0421!A:G,3,0)</f>
        <v>CPXM25SA</v>
      </c>
      <c r="D642" s="38" t="str">
        <f>VLOOKUP(C642,[1]編集用0421!C:G,3,0)</f>
        <v>○</v>
      </c>
      <c r="E642" s="39">
        <f>VLOOKUP(C642,[1]編集用0421!C:G,5,0)</f>
        <v>4</v>
      </c>
      <c r="F642" s="40"/>
      <c r="G642" s="41">
        <f>VLOOKUP(C642,[1]編集用0421!C:G,4,0)</f>
        <v>580</v>
      </c>
      <c r="H642" s="42"/>
      <c r="I642" s="42"/>
      <c r="J642" s="43">
        <f t="shared" ref="J642:J665" si="42">$A642+25</f>
        <v>1077</v>
      </c>
      <c r="K642" s="33">
        <f>VLOOKUP(J642,[1]編集用0421!A:I,9,0)</f>
        <v>28</v>
      </c>
      <c r="L642" s="44" t="str">
        <f>VLOOKUP(J642,[1]編集用0421!A:G,3,0)</f>
        <v>CPXM34SA</v>
      </c>
      <c r="M642" s="45"/>
      <c r="N642" s="38" t="str">
        <f>VLOOKUP(L642,[1]編集用0421!C:G,3,0)</f>
        <v>◎</v>
      </c>
      <c r="O642" s="38">
        <f>VLOOKUP(L642,[1]編集用0421!C:G,5,0)</f>
        <v>4</v>
      </c>
      <c r="P642" s="41">
        <f>VLOOKUP(L642,[1]編集用0421!C:G,4,0)</f>
        <v>680</v>
      </c>
      <c r="Q642" s="46"/>
    </row>
    <row r="643" spans="1:17" ht="29.25" customHeight="1">
      <c r="A643" s="43">
        <f t="shared" ref="A643:A665" si="43">$A642+1</f>
        <v>1053</v>
      </c>
      <c r="B643" s="33">
        <f>VLOOKUP(A643,[1]編集用0421!A:I,9,0)</f>
        <v>27</v>
      </c>
      <c r="C643" s="37" t="str">
        <f>VLOOKUP(A643,[1]編集用0421!A:G,3,0)</f>
        <v>CPXM37SA</v>
      </c>
      <c r="D643" s="38" t="str">
        <f>VLOOKUP(C643,[1]編集用0421!C:G,3,0)</f>
        <v>◎</v>
      </c>
      <c r="E643" s="39">
        <f>VLOOKUP(C643,[1]編集用0421!C:G,5,0)</f>
        <v>4</v>
      </c>
      <c r="F643" s="40"/>
      <c r="G643" s="41">
        <f>VLOOKUP(C643,[1]編集用0421!C:G,4,0)</f>
        <v>350</v>
      </c>
      <c r="H643" s="42"/>
      <c r="I643" s="42"/>
      <c r="J643" s="43">
        <f t="shared" si="42"/>
        <v>1078</v>
      </c>
      <c r="K643" s="33">
        <f>VLOOKUP(J643,[1]編集用0421!A:I,9,0)</f>
        <v>28</v>
      </c>
      <c r="L643" s="44" t="str">
        <f>VLOOKUP(J643,[1]編集用0421!A:G,3,0)</f>
        <v>CPXM35SA</v>
      </c>
      <c r="M643" s="45"/>
      <c r="N643" s="38" t="str">
        <f>VLOOKUP(L643,[1]編集用0421!C:G,3,0)</f>
        <v>○</v>
      </c>
      <c r="O643" s="38">
        <f>VLOOKUP(L643,[1]編集用0421!C:G,5,0)</f>
        <v>2</v>
      </c>
      <c r="P643" s="41">
        <f>VLOOKUP(L643,[1]編集用0421!C:G,4,0)</f>
        <v>1300</v>
      </c>
      <c r="Q643" s="46"/>
    </row>
    <row r="644" spans="1:17" ht="29.25" customHeight="1">
      <c r="A644" s="43">
        <f t="shared" si="43"/>
        <v>1054</v>
      </c>
      <c r="B644" s="33">
        <f>VLOOKUP(A644,[1]編集用0421!A:I,9,0)</f>
        <v>27</v>
      </c>
      <c r="C644" s="37" t="str">
        <f>VLOOKUP(A644,[1]編集用0421!A:G,3,0)</f>
        <v>CPXM38SA</v>
      </c>
      <c r="D644" s="38" t="str">
        <f>VLOOKUP(C644,[1]編集用0421!C:G,3,0)</f>
        <v>○</v>
      </c>
      <c r="E644" s="39">
        <f>VLOOKUP(C644,[1]編集用0421!C:G,5,0)</f>
        <v>2</v>
      </c>
      <c r="F644" s="40"/>
      <c r="G644" s="41">
        <f>VLOOKUP(C644,[1]編集用0421!C:G,4,0)</f>
        <v>780</v>
      </c>
      <c r="H644" s="42"/>
      <c r="I644" s="42"/>
      <c r="J644" s="43">
        <f t="shared" si="42"/>
        <v>1079</v>
      </c>
      <c r="K644" s="33">
        <f>VLOOKUP(J644,[1]編集用0421!A:I,9,0)</f>
        <v>28</v>
      </c>
      <c r="L644" s="44" t="str">
        <f>VLOOKUP(J644,[1]編集用0421!A:G,3,0)</f>
        <v>CPXM36SA</v>
      </c>
      <c r="M644" s="45"/>
      <c r="N644" s="38" t="str">
        <f>VLOOKUP(L644,[1]編集用0421!C:G,3,0)</f>
        <v>○</v>
      </c>
      <c r="O644" s="38">
        <f>VLOOKUP(L644,[1]編集用0421!C:G,5,0)</f>
        <v>2</v>
      </c>
      <c r="P644" s="41">
        <f>VLOOKUP(L644,[1]編集用0421!C:G,4,0)</f>
        <v>1300</v>
      </c>
      <c r="Q644" s="46"/>
    </row>
    <row r="645" spans="1:17" ht="29.25" customHeight="1">
      <c r="A645" s="43">
        <f t="shared" si="43"/>
        <v>1055</v>
      </c>
      <c r="B645" s="33">
        <f>VLOOKUP(A645,[1]編集用0421!A:I,9,0)</f>
        <v>27</v>
      </c>
      <c r="C645" s="37" t="str">
        <f>VLOOKUP(A645,[1]編集用0421!A:G,3,0)</f>
        <v>CPXM42RDSA</v>
      </c>
      <c r="D645" s="38" t="str">
        <f>VLOOKUP(C645,[1]編集用0421!C:G,3,0)</f>
        <v>◎</v>
      </c>
      <c r="E645" s="39">
        <f>VLOOKUP(C645,[1]編集用0421!C:G,5,0)</f>
        <v>3</v>
      </c>
      <c r="F645" s="40"/>
      <c r="G645" s="41">
        <f>VLOOKUP(C645,[1]編集用0421!C:G,4,0)</f>
        <v>880</v>
      </c>
      <c r="H645" s="42"/>
      <c r="I645" s="42"/>
      <c r="J645" s="43">
        <f t="shared" si="42"/>
        <v>1080</v>
      </c>
      <c r="K645" s="33">
        <f>VLOOKUP(J645,[1]編集用0421!A:I,9,0)</f>
        <v>28</v>
      </c>
      <c r="L645" s="44" t="str">
        <f>VLOOKUP(J645,[1]編集用0421!A:G,3,0)</f>
        <v>CPXM30SA</v>
      </c>
      <c r="M645" s="45"/>
      <c r="N645" s="38" t="str">
        <f>VLOOKUP(L645,[1]編集用0421!C:G,3,0)</f>
        <v>△</v>
      </c>
      <c r="O645" s="38">
        <f>VLOOKUP(L645,[1]編集用0421!C:G,5,0)</f>
        <v>4</v>
      </c>
      <c r="P645" s="41">
        <f>VLOOKUP(L645,[1]編集用0421!C:G,4,0)</f>
        <v>800</v>
      </c>
      <c r="Q645" s="46"/>
    </row>
    <row r="646" spans="1:17" ht="29.25" customHeight="1">
      <c r="A646" s="43">
        <f t="shared" si="43"/>
        <v>1056</v>
      </c>
      <c r="B646" s="33">
        <f>VLOOKUP(A646,[1]編集用0421!A:I,9,0)</f>
        <v>27</v>
      </c>
      <c r="C646" s="37" t="str">
        <f>VLOOKUP(A646,[1]編集用0421!A:G,3,0)</f>
        <v>CPXM42IVSA</v>
      </c>
      <c r="D646" s="38" t="str">
        <f>VLOOKUP(C646,[1]編集用0421!C:G,3,0)</f>
        <v>◎</v>
      </c>
      <c r="E646" s="39">
        <f>VLOOKUP(C646,[1]編集用0421!C:G,5,0)</f>
        <v>3</v>
      </c>
      <c r="F646" s="40"/>
      <c r="G646" s="41">
        <f>VLOOKUP(C646,[1]編集用0421!C:G,4,0)</f>
        <v>880</v>
      </c>
      <c r="H646" s="42"/>
      <c r="I646" s="42"/>
      <c r="J646" s="43">
        <f t="shared" si="42"/>
        <v>1081</v>
      </c>
      <c r="K646" s="33">
        <f>VLOOKUP(J646,[1]編集用0421!A:I,9,0)</f>
        <v>28</v>
      </c>
      <c r="L646" s="44" t="str">
        <f>VLOOKUP(J646,[1]編集用0421!A:G,3,0)</f>
        <v>QRX11SA</v>
      </c>
      <c r="M646" s="45"/>
      <c r="N646" s="38" t="str">
        <f>VLOOKUP(L646,[1]編集用0421!C:G,3,0)</f>
        <v>△</v>
      </c>
      <c r="O646" s="38">
        <f>VLOOKUP(L646,[1]編集用0421!C:G,5,0)</f>
        <v>4</v>
      </c>
      <c r="P646" s="41">
        <f>VLOOKUP(L646,[1]編集用0421!C:G,4,0)</f>
        <v>700</v>
      </c>
      <c r="Q646" s="46"/>
    </row>
    <row r="647" spans="1:17" ht="29.25" customHeight="1">
      <c r="A647" s="43">
        <f t="shared" si="43"/>
        <v>1057</v>
      </c>
      <c r="B647" s="33">
        <f>VLOOKUP(A647,[1]編集用0421!A:I,9,0)</f>
        <v>27</v>
      </c>
      <c r="C647" s="37" t="str">
        <f>VLOOKUP(A647,[1]編集用0421!A:G,3,0)</f>
        <v>CPXM42GRSA</v>
      </c>
      <c r="D647" s="38" t="str">
        <f>VLOOKUP(C647,[1]編集用0421!C:G,3,0)</f>
        <v>◎</v>
      </c>
      <c r="E647" s="39">
        <f>VLOOKUP(C647,[1]編集用0421!C:G,5,0)</f>
        <v>3</v>
      </c>
      <c r="F647" s="40"/>
      <c r="G647" s="41">
        <f>VLOOKUP(C647,[1]編集用0421!C:G,4,0)</f>
        <v>880</v>
      </c>
      <c r="H647" s="42"/>
      <c r="I647" s="42"/>
      <c r="J647" s="43">
        <f t="shared" si="42"/>
        <v>1082</v>
      </c>
      <c r="K647" s="33">
        <f>VLOOKUP(J647,[1]編集用0421!A:I,9,0)</f>
        <v>28</v>
      </c>
      <c r="L647" s="44" t="str">
        <f>VLOOKUP(J647,[1]編集用0421!A:G,3,0)</f>
        <v>QRX08SA</v>
      </c>
      <c r="M647" s="45"/>
      <c r="N647" s="38" t="str">
        <f>VLOOKUP(L647,[1]編集用0421!C:G,3,0)</f>
        <v>△</v>
      </c>
      <c r="O647" s="38">
        <f>VLOOKUP(L647,[1]編集用0421!C:G,5,0)</f>
        <v>4</v>
      </c>
      <c r="P647" s="41">
        <f>VLOOKUP(L647,[1]編集用0421!C:G,4,0)</f>
        <v>700</v>
      </c>
      <c r="Q647" s="46"/>
    </row>
    <row r="648" spans="1:17" ht="29.25" customHeight="1">
      <c r="A648" s="43">
        <f t="shared" si="43"/>
        <v>1058</v>
      </c>
      <c r="B648" s="33">
        <f>VLOOKUP(A648,[1]編集用0421!A:I,9,0)</f>
        <v>27</v>
      </c>
      <c r="C648" s="37" t="str">
        <f>VLOOKUP(A648,[1]編集用0421!A:G,3,0)</f>
        <v>CPXM41RDSA</v>
      </c>
      <c r="D648" s="38" t="str">
        <f>VLOOKUP(C648,[1]編集用0421!C:G,3,0)</f>
        <v>◎</v>
      </c>
      <c r="E648" s="39">
        <f>VLOOKUP(C648,[1]編集用0421!C:G,5,0)</f>
        <v>3</v>
      </c>
      <c r="F648" s="40"/>
      <c r="G648" s="41">
        <f>VLOOKUP(C648,[1]編集用0421!C:G,4,0)</f>
        <v>880</v>
      </c>
      <c r="H648" s="42"/>
      <c r="I648" s="42"/>
      <c r="J648" s="43">
        <f t="shared" si="42"/>
        <v>1083</v>
      </c>
      <c r="K648" s="33">
        <f>VLOOKUP(J648,[1]編集用0421!A:I,9,0)</f>
        <v>28</v>
      </c>
      <c r="L648" s="44" t="str">
        <f>VLOOKUP(J648,[1]編集用0421!A:G,3,0)</f>
        <v>QRX10SA</v>
      </c>
      <c r="M648" s="45"/>
      <c r="N648" s="38" t="str">
        <f>VLOOKUP(L648,[1]編集用0421!C:G,3,0)</f>
        <v>△</v>
      </c>
      <c r="O648" s="38">
        <f>VLOOKUP(L648,[1]編集用0421!C:G,5,0)</f>
        <v>4</v>
      </c>
      <c r="P648" s="41">
        <f>VLOOKUP(L648,[1]編集用0421!C:G,4,0)</f>
        <v>700</v>
      </c>
      <c r="Q648" s="46"/>
    </row>
    <row r="649" spans="1:17" ht="29.25" customHeight="1">
      <c r="A649" s="43">
        <f t="shared" si="43"/>
        <v>1059</v>
      </c>
      <c r="B649" s="33">
        <f>VLOOKUP(A649,[1]編集用0421!A:I,9,0)</f>
        <v>27</v>
      </c>
      <c r="C649" s="37" t="str">
        <f>VLOOKUP(A649,[1]編集用0421!A:G,3,0)</f>
        <v>CPXM41IVSA</v>
      </c>
      <c r="D649" s="38" t="str">
        <f>VLOOKUP(C649,[1]編集用0421!C:G,3,0)</f>
        <v>◎</v>
      </c>
      <c r="E649" s="39">
        <f>VLOOKUP(C649,[1]編集用0421!C:G,5,0)</f>
        <v>3</v>
      </c>
      <c r="F649" s="40"/>
      <c r="G649" s="41">
        <f>VLOOKUP(C649,[1]編集用0421!C:G,4,0)</f>
        <v>880</v>
      </c>
      <c r="H649" s="42"/>
      <c r="I649" s="42"/>
      <c r="J649" s="43">
        <f t="shared" si="42"/>
        <v>1084</v>
      </c>
      <c r="K649" s="33">
        <f>VLOOKUP(J649,[1]編集用0421!A:I,9,0)</f>
        <v>28</v>
      </c>
      <c r="L649" s="44" t="str">
        <f>VLOOKUP(J649,[1]編集用0421!A:G,3,0)</f>
        <v>MH24SA</v>
      </c>
      <c r="M649" s="45"/>
      <c r="N649" s="38" t="str">
        <f>VLOOKUP(L649,[1]編集用0421!C:G,3,0)</f>
        <v>△</v>
      </c>
      <c r="O649" s="38">
        <f>VLOOKUP(L649,[1]編集用0421!C:G,5,0)</f>
        <v>4</v>
      </c>
      <c r="P649" s="41">
        <f>VLOOKUP(L649,[1]編集用0421!C:G,4,0)</f>
        <v>680</v>
      </c>
      <c r="Q649" s="46"/>
    </row>
    <row r="650" spans="1:17" ht="29.25" customHeight="1">
      <c r="A650" s="43">
        <f t="shared" si="43"/>
        <v>1060</v>
      </c>
      <c r="B650" s="33">
        <f>VLOOKUP(A650,[1]編集用0421!A:I,9,0)</f>
        <v>27</v>
      </c>
      <c r="C650" s="37" t="str">
        <f>VLOOKUP(A650,[1]編集用0421!A:G,3,0)</f>
        <v>CPXM41GRSA</v>
      </c>
      <c r="D650" s="38" t="str">
        <f>VLOOKUP(C650,[1]編集用0421!C:G,3,0)</f>
        <v>○</v>
      </c>
      <c r="E650" s="39">
        <f>VLOOKUP(C650,[1]編集用0421!C:G,5,0)</f>
        <v>3</v>
      </c>
      <c r="F650" s="40"/>
      <c r="G650" s="41">
        <f>VLOOKUP(C650,[1]編集用0421!C:G,4,0)</f>
        <v>880</v>
      </c>
      <c r="H650" s="42"/>
      <c r="I650" s="42"/>
      <c r="J650" s="43">
        <f t="shared" si="42"/>
        <v>1085</v>
      </c>
      <c r="K650" s="33">
        <f>VLOOKUP(J650,[1]編集用0421!A:I,9,0)</f>
        <v>28</v>
      </c>
      <c r="L650" s="44" t="str">
        <f>VLOOKUP(J650,[1]編集用0421!A:G,3,0)</f>
        <v>MH23SA</v>
      </c>
      <c r="M650" s="45"/>
      <c r="N650" s="38" t="str">
        <f>VLOOKUP(L650,[1]編集用0421!C:G,3,0)</f>
        <v>○</v>
      </c>
      <c r="O650" s="38">
        <f>VLOOKUP(L650,[1]編集用0421!C:G,5,0)</f>
        <v>4</v>
      </c>
      <c r="P650" s="41">
        <f>VLOOKUP(L650,[1]編集用0421!C:G,4,0)</f>
        <v>780</v>
      </c>
      <c r="Q650" s="46"/>
    </row>
    <row r="651" spans="1:17" ht="29.25" customHeight="1">
      <c r="A651" s="43">
        <f t="shared" si="43"/>
        <v>1061</v>
      </c>
      <c r="B651" s="33">
        <f>VLOOKUP(A651,[1]編集用0421!A:I,9,0)</f>
        <v>27</v>
      </c>
      <c r="C651" s="37" t="str">
        <f>VLOOKUP(A651,[1]編集用0421!A:G,3,0)</f>
        <v>WGXM15SA</v>
      </c>
      <c r="D651" s="38" t="str">
        <f>VLOOKUP(C651,[1]編集用0421!C:G,3,0)</f>
        <v>◎</v>
      </c>
      <c r="E651" s="39">
        <f>VLOOKUP(C651,[1]編集用0421!C:G,5,0)</f>
        <v>4</v>
      </c>
      <c r="F651" s="40"/>
      <c r="G651" s="41">
        <f>VLOOKUP(C651,[1]編集用0421!C:G,4,0)</f>
        <v>1100</v>
      </c>
      <c r="H651" s="42"/>
      <c r="I651" s="42"/>
      <c r="J651" s="43">
        <f t="shared" si="42"/>
        <v>1086</v>
      </c>
      <c r="K651" s="33">
        <f>VLOOKUP(J651,[1]編集用0421!A:I,9,0)</f>
        <v>28</v>
      </c>
      <c r="L651" s="44" t="str">
        <f>VLOOKUP(J651,[1]編集用0421!A:G,3,0)</f>
        <v>MH22SA</v>
      </c>
      <c r="M651" s="45"/>
      <c r="N651" s="38" t="str">
        <f>VLOOKUP(L651,[1]編集用0421!C:G,3,0)</f>
        <v>○</v>
      </c>
      <c r="O651" s="38">
        <f>VLOOKUP(L651,[1]編集用0421!C:G,5,0)</f>
        <v>4</v>
      </c>
      <c r="P651" s="41">
        <f>VLOOKUP(L651,[1]編集用0421!C:G,4,0)</f>
        <v>780</v>
      </c>
      <c r="Q651" s="46"/>
    </row>
    <row r="652" spans="1:17" ht="29.25" customHeight="1">
      <c r="A652" s="43">
        <f t="shared" si="43"/>
        <v>1062</v>
      </c>
      <c r="B652" s="33">
        <f>VLOOKUP(A652,[1]編集用0421!A:I,9,0)</f>
        <v>27</v>
      </c>
      <c r="C652" s="37" t="str">
        <f>VLOOKUP(A652,[1]編集用0421!A:G,3,0)</f>
        <v>WGXM16SA</v>
      </c>
      <c r="D652" s="38" t="str">
        <f>VLOOKUP(C652,[1]編集用0421!C:G,3,0)</f>
        <v>◎</v>
      </c>
      <c r="E652" s="39">
        <f>VLOOKUP(C652,[1]編集用0421!C:G,5,0)</f>
        <v>4</v>
      </c>
      <c r="F652" s="40"/>
      <c r="G652" s="41">
        <f>VLOOKUP(C652,[1]編集用0421!C:G,4,0)</f>
        <v>1200</v>
      </c>
      <c r="H652" s="42"/>
      <c r="I652" s="42"/>
      <c r="J652" s="43">
        <f t="shared" si="42"/>
        <v>1087</v>
      </c>
      <c r="K652" s="33">
        <f>VLOOKUP(J652,[1]編集用0421!A:I,9,0)</f>
        <v>28</v>
      </c>
      <c r="L652" s="44" t="str">
        <f>VLOOKUP(J652,[1]編集用0421!A:G,3,0)</f>
        <v>MH20SA</v>
      </c>
      <c r="M652" s="45"/>
      <c r="N652" s="38" t="str">
        <f>VLOOKUP(L652,[1]編集用0421!C:G,3,0)</f>
        <v>△</v>
      </c>
      <c r="O652" s="38">
        <f>VLOOKUP(L652,[1]編集用0421!C:G,5,0)</f>
        <v>4</v>
      </c>
      <c r="P652" s="41">
        <f>VLOOKUP(L652,[1]編集用0421!C:G,4,0)</f>
        <v>1400</v>
      </c>
      <c r="Q652" s="46"/>
    </row>
    <row r="653" spans="1:17" ht="29.25" customHeight="1">
      <c r="A653" s="43">
        <f t="shared" si="43"/>
        <v>1063</v>
      </c>
      <c r="B653" s="33">
        <f>VLOOKUP(A653,[1]編集用0421!A:I,9,0)</f>
        <v>27</v>
      </c>
      <c r="C653" s="37" t="str">
        <f>VLOOKUP(A653,[1]編集用0421!A:G,3,0)</f>
        <v>WGXM17SA</v>
      </c>
      <c r="D653" s="38" t="str">
        <f>VLOOKUP(C653,[1]編集用0421!C:G,3,0)</f>
        <v>◎</v>
      </c>
      <c r="E653" s="39">
        <f>VLOOKUP(C653,[1]編集用0421!C:G,5,0)</f>
        <v>4</v>
      </c>
      <c r="F653" s="40"/>
      <c r="G653" s="41">
        <f>VLOOKUP(C653,[1]編集用0421!C:G,4,0)</f>
        <v>1100</v>
      </c>
      <c r="H653" s="42"/>
      <c r="I653" s="42"/>
      <c r="J653" s="43">
        <f t="shared" si="42"/>
        <v>1088</v>
      </c>
      <c r="K653" s="33">
        <f>VLOOKUP(J653,[1]編集用0421!A:I,9,0)</f>
        <v>28</v>
      </c>
      <c r="L653" s="44" t="str">
        <f>VLOOKUP(J653,[1]編集用0421!A:G,3,0)</f>
        <v>MH21SA</v>
      </c>
      <c r="M653" s="45"/>
      <c r="N653" s="38" t="str">
        <f>VLOOKUP(L653,[1]編集用0421!C:G,3,0)</f>
        <v>△</v>
      </c>
      <c r="O653" s="38">
        <f>VLOOKUP(L653,[1]編集用0421!C:G,5,0)</f>
        <v>4</v>
      </c>
      <c r="P653" s="41">
        <f>VLOOKUP(L653,[1]編集用0421!C:G,4,0)</f>
        <v>1400</v>
      </c>
      <c r="Q653" s="46"/>
    </row>
    <row r="654" spans="1:17" ht="29.25" customHeight="1">
      <c r="A654" s="43">
        <f t="shared" si="43"/>
        <v>1064</v>
      </c>
      <c r="B654" s="33">
        <f>VLOOKUP(A654,[1]編集用0421!A:I,9,0)</f>
        <v>27</v>
      </c>
      <c r="C654" s="37" t="str">
        <f>VLOOKUP(A654,[1]編集用0421!A:G,3,0)</f>
        <v>WGXM10SA</v>
      </c>
      <c r="D654" s="38" t="str">
        <f>VLOOKUP(C654,[1]編集用0421!C:G,3,0)</f>
        <v>◎</v>
      </c>
      <c r="E654" s="39">
        <f>VLOOKUP(C654,[1]編集用0421!C:G,5,0)</f>
        <v>4</v>
      </c>
      <c r="F654" s="40"/>
      <c r="G654" s="41">
        <f>VLOOKUP(C654,[1]編集用0421!C:G,4,0)</f>
        <v>900</v>
      </c>
      <c r="H654" s="42"/>
      <c r="I654" s="42"/>
      <c r="J654" s="43">
        <f t="shared" si="42"/>
        <v>1089</v>
      </c>
      <c r="K654" s="33">
        <f>VLOOKUP(J654,[1]編集用0421!A:I,9,0)</f>
        <v>28</v>
      </c>
      <c r="L654" s="44" t="str">
        <f>VLOOKUP(J654,[1]編集用0421!A:G,3,0)</f>
        <v>MH19SA</v>
      </c>
      <c r="M654" s="45"/>
      <c r="N654" s="38" t="str">
        <f>VLOOKUP(L654,[1]編集用0421!C:G,3,0)</f>
        <v>△</v>
      </c>
      <c r="O654" s="38">
        <f>VLOOKUP(L654,[1]編集用0421!C:G,5,0)</f>
        <v>4</v>
      </c>
      <c r="P654" s="41">
        <f>VLOOKUP(L654,[1]編集用0421!C:G,4,0)</f>
        <v>900</v>
      </c>
      <c r="Q654" s="46"/>
    </row>
    <row r="655" spans="1:17" ht="29.25" customHeight="1">
      <c r="A655" s="43">
        <f t="shared" si="43"/>
        <v>1065</v>
      </c>
      <c r="B655" s="33">
        <f>VLOOKUP(A655,[1]編集用0421!A:I,9,0)</f>
        <v>27</v>
      </c>
      <c r="C655" s="37" t="str">
        <f>VLOOKUP(A655,[1]編集用0421!A:G,3,0)</f>
        <v>WGXM09SA</v>
      </c>
      <c r="D655" s="38" t="str">
        <f>VLOOKUP(C655,[1]編集用0421!C:G,3,0)</f>
        <v>◎</v>
      </c>
      <c r="E655" s="39">
        <f>VLOOKUP(C655,[1]編集用0421!C:G,5,0)</f>
        <v>4</v>
      </c>
      <c r="F655" s="40"/>
      <c r="G655" s="41">
        <f>VLOOKUP(C655,[1]編集用0421!C:G,4,0)</f>
        <v>900</v>
      </c>
      <c r="H655" s="42"/>
      <c r="I655" s="42"/>
      <c r="J655" s="43">
        <f t="shared" si="42"/>
        <v>1090</v>
      </c>
      <c r="K655" s="33">
        <f>VLOOKUP(J655,[1]編集用0421!A:I,9,0)</f>
        <v>28</v>
      </c>
      <c r="L655" s="44" t="str">
        <f>VLOOKUP(J655,[1]編集用0421!A:G,3,0)</f>
        <v>MH17SA</v>
      </c>
      <c r="M655" s="45"/>
      <c r="N655" s="38" t="str">
        <f>VLOOKUP(L655,[1]編集用0421!C:G,3,0)</f>
        <v>△</v>
      </c>
      <c r="O655" s="38">
        <f>VLOOKUP(L655,[1]編集用0421!C:G,5,0)</f>
        <v>4</v>
      </c>
      <c r="P655" s="41">
        <f>VLOOKUP(L655,[1]編集用0421!C:G,4,0)</f>
        <v>1600</v>
      </c>
      <c r="Q655" s="46"/>
    </row>
    <row r="656" spans="1:17" ht="29.25" customHeight="1">
      <c r="A656" s="43">
        <f t="shared" si="43"/>
        <v>1066</v>
      </c>
      <c r="B656" s="33">
        <f>VLOOKUP(A656,[1]編集用0421!A:I,9,0)</f>
        <v>27</v>
      </c>
      <c r="C656" s="37" t="str">
        <f>VLOOKUP(A656,[1]編集用0421!A:G,3,0)</f>
        <v>WGXM12SA</v>
      </c>
      <c r="D656" s="38" t="str">
        <f>VLOOKUP(C656,[1]編集用0421!C:G,3,0)</f>
        <v>◎</v>
      </c>
      <c r="E656" s="39">
        <f>VLOOKUP(C656,[1]編集用0421!C:G,5,0)</f>
        <v>4</v>
      </c>
      <c r="F656" s="40"/>
      <c r="G656" s="41">
        <f>VLOOKUP(C656,[1]編集用0421!C:G,4,0)</f>
        <v>1900</v>
      </c>
      <c r="H656" s="42"/>
      <c r="I656" s="42"/>
      <c r="J656" s="43">
        <f t="shared" si="42"/>
        <v>1091</v>
      </c>
      <c r="K656" s="33">
        <f>VLOOKUP(J656,[1]編集用0421!A:I,9,0)</f>
        <v>28</v>
      </c>
      <c r="L656" s="44" t="str">
        <f>VLOOKUP(J656,[1]編集用0421!A:G,3,0)</f>
        <v>MH15SA</v>
      </c>
      <c r="M656" s="45"/>
      <c r="N656" s="38" t="str">
        <f>VLOOKUP(L656,[1]編集用0421!C:G,3,0)</f>
        <v>○</v>
      </c>
      <c r="O656" s="38">
        <f>VLOOKUP(L656,[1]編集用0421!C:G,5,0)</f>
        <v>2</v>
      </c>
      <c r="P656" s="41">
        <f>VLOOKUP(L656,[1]編集用0421!C:G,4,0)</f>
        <v>2800</v>
      </c>
      <c r="Q656" s="46"/>
    </row>
    <row r="657" spans="1:17" ht="29.25" customHeight="1">
      <c r="A657" s="43">
        <f t="shared" si="43"/>
        <v>1067</v>
      </c>
      <c r="B657" s="33">
        <f>VLOOKUP(A657,[1]編集用0421!A:I,9,0)</f>
        <v>27</v>
      </c>
      <c r="C657" s="37" t="str">
        <f>VLOOKUP(A657,[1]編集用0421!A:G,3,0)</f>
        <v>WGXM14SA</v>
      </c>
      <c r="D657" s="38" t="str">
        <f>VLOOKUP(C657,[1]編集用0421!C:G,3,0)</f>
        <v>◎</v>
      </c>
      <c r="E657" s="39">
        <f>VLOOKUP(C657,[1]編集用0421!C:G,5,0)</f>
        <v>4</v>
      </c>
      <c r="F657" s="40"/>
      <c r="G657" s="41">
        <f>VLOOKUP(C657,[1]編集用0421!C:G,4,0)</f>
        <v>1900</v>
      </c>
      <c r="H657" s="42"/>
      <c r="I657" s="42"/>
      <c r="J657" s="43">
        <f t="shared" si="42"/>
        <v>1092</v>
      </c>
      <c r="K657" s="33">
        <f>VLOOKUP(J657,[1]編集用0421!A:I,9,0)</f>
        <v>28</v>
      </c>
      <c r="L657" s="44" t="str">
        <f>VLOOKUP(J657,[1]編集用0421!A:G,3,0)</f>
        <v>HGX17SA</v>
      </c>
      <c r="M657" s="45"/>
      <c r="N657" s="38" t="str">
        <f>VLOOKUP(L657,[1]編集用0421!C:G,3,0)</f>
        <v>△</v>
      </c>
      <c r="O657" s="38">
        <f>VLOOKUP(L657,[1]編集用0421!C:G,5,0)</f>
        <v>2</v>
      </c>
      <c r="P657" s="41">
        <f>VLOOKUP(L657,[1]編集用0421!C:G,4,0)</f>
        <v>3000</v>
      </c>
      <c r="Q657" s="46"/>
    </row>
    <row r="658" spans="1:17" ht="29.25" customHeight="1">
      <c r="A658" s="43">
        <f t="shared" si="43"/>
        <v>1068</v>
      </c>
      <c r="B658" s="33">
        <f>VLOOKUP(A658,[1]編集用0421!A:I,9,0)</f>
        <v>27</v>
      </c>
      <c r="C658" s="37" t="str">
        <f>VLOOKUP(A658,[1]編集用0421!A:G,3,0)</f>
        <v>WGXM11SA</v>
      </c>
      <c r="D658" s="38" t="str">
        <f>VLOOKUP(C658,[1]編集用0421!C:G,3,0)</f>
        <v>◎</v>
      </c>
      <c r="E658" s="39">
        <f>VLOOKUP(C658,[1]編集用0421!C:G,5,0)</f>
        <v>4</v>
      </c>
      <c r="F658" s="40"/>
      <c r="G658" s="41">
        <f>VLOOKUP(C658,[1]編集用0421!C:G,4,0)</f>
        <v>1900</v>
      </c>
      <c r="H658" s="42"/>
      <c r="I658" s="42"/>
      <c r="J658" s="43">
        <f t="shared" si="42"/>
        <v>1093</v>
      </c>
      <c r="K658" s="33">
        <f>VLOOKUP(J658,[1]編集用0421!A:I,9,0)</f>
        <v>28</v>
      </c>
      <c r="L658" s="44" t="str">
        <f>VLOOKUP(J658,[1]編集用0421!A:G,3,0)</f>
        <v>NGX40SA</v>
      </c>
      <c r="M658" s="45"/>
      <c r="N658" s="38" t="str">
        <f>VLOOKUP(L658,[1]編集用0421!C:G,3,0)</f>
        <v>○</v>
      </c>
      <c r="O658" s="38">
        <f>VLOOKUP(L658,[1]編集用0421!C:G,5,0)</f>
        <v>4</v>
      </c>
      <c r="P658" s="41">
        <f>VLOOKUP(L658,[1]編集用0421!C:G,4,0)</f>
        <v>700</v>
      </c>
      <c r="Q658" s="46"/>
    </row>
    <row r="659" spans="1:17" ht="29.25" customHeight="1">
      <c r="A659" s="43">
        <f t="shared" si="43"/>
        <v>1069</v>
      </c>
      <c r="B659" s="33">
        <f>VLOOKUP(A659,[1]編集用0421!A:I,9,0)</f>
        <v>27</v>
      </c>
      <c r="C659" s="37" t="str">
        <f>VLOOKUP(A659,[1]編集用0421!A:G,3,0)</f>
        <v>WGXM13SA</v>
      </c>
      <c r="D659" s="38" t="str">
        <f>VLOOKUP(C659,[1]編集用0421!C:G,3,0)</f>
        <v>◎</v>
      </c>
      <c r="E659" s="39">
        <f>VLOOKUP(C659,[1]編集用0421!C:G,5,0)</f>
        <v>4</v>
      </c>
      <c r="F659" s="40"/>
      <c r="G659" s="41">
        <f>VLOOKUP(C659,[1]編集用0421!C:G,4,0)</f>
        <v>1900</v>
      </c>
      <c r="H659" s="42"/>
      <c r="I659" s="42"/>
      <c r="J659" s="43">
        <f t="shared" si="42"/>
        <v>1094</v>
      </c>
      <c r="K659" s="33">
        <f>VLOOKUP(J659,[1]編集用0421!A:I,9,0)</f>
        <v>28</v>
      </c>
      <c r="L659" s="44" t="str">
        <f>VLOOKUP(J659,[1]編集用0421!A:G,3,0)</f>
        <v>NGX41SA</v>
      </c>
      <c r="M659" s="45"/>
      <c r="N659" s="38" t="str">
        <f>VLOOKUP(L659,[1]編集用0421!C:G,3,0)</f>
        <v>○</v>
      </c>
      <c r="O659" s="38">
        <f>VLOOKUP(L659,[1]編集用0421!C:G,5,0)</f>
        <v>4</v>
      </c>
      <c r="P659" s="41">
        <f>VLOOKUP(L659,[1]編集用0421!C:G,4,0)</f>
        <v>900</v>
      </c>
      <c r="Q659" s="46"/>
    </row>
    <row r="660" spans="1:17" ht="29.25" customHeight="1">
      <c r="A660" s="43">
        <f t="shared" si="43"/>
        <v>1070</v>
      </c>
      <c r="B660" s="33">
        <f>VLOOKUP(A660,[1]編集用0421!A:I,9,0)</f>
        <v>27</v>
      </c>
      <c r="C660" s="37" t="str">
        <f>VLOOKUP(A660,[1]編集用0421!A:G,3,0)</f>
        <v>NGX36SA</v>
      </c>
      <c r="D660" s="38" t="str">
        <f>VLOOKUP(C660,[1]編集用0421!C:G,3,0)</f>
        <v>○</v>
      </c>
      <c r="E660" s="39">
        <f>VLOOKUP(C660,[1]編集用0421!C:G,5,0)</f>
        <v>4</v>
      </c>
      <c r="F660" s="40"/>
      <c r="G660" s="41">
        <f>VLOOKUP(C660,[1]編集用0421!C:G,4,0)</f>
        <v>600</v>
      </c>
      <c r="H660" s="42"/>
      <c r="I660" s="42"/>
      <c r="J660" s="43">
        <f t="shared" si="42"/>
        <v>1095</v>
      </c>
      <c r="K660" s="33">
        <f>VLOOKUP(J660,[1]編集用0421!A:I,9,0)</f>
        <v>28</v>
      </c>
      <c r="L660" s="44" t="str">
        <f>VLOOKUP(J660,[1]編集用0421!A:G,3,0)</f>
        <v>HGX03SA</v>
      </c>
      <c r="M660" s="45"/>
      <c r="N660" s="38" t="str">
        <f>VLOOKUP(L660,[1]編集用0421!C:G,3,0)</f>
        <v>◎</v>
      </c>
      <c r="O660" s="38">
        <f>VLOOKUP(L660,[1]編集用0421!C:G,5,0)</f>
        <v>1</v>
      </c>
      <c r="P660" s="41">
        <f>VLOOKUP(L660,[1]編集用0421!C:G,4,0)</f>
        <v>1400</v>
      </c>
      <c r="Q660" s="46"/>
    </row>
    <row r="661" spans="1:17" ht="29.25" customHeight="1">
      <c r="A661" s="43">
        <f t="shared" si="43"/>
        <v>1071</v>
      </c>
      <c r="B661" s="33">
        <f>VLOOKUP(A661,[1]編集用0421!A:I,9,0)</f>
        <v>27</v>
      </c>
      <c r="C661" s="37" t="str">
        <f>VLOOKUP(A661,[1]編集用0421!A:G,3,0)</f>
        <v>NGX42SA</v>
      </c>
      <c r="D661" s="38" t="str">
        <f>VLOOKUP(C661,[1]編集用0421!C:G,3,0)</f>
        <v>◎</v>
      </c>
      <c r="E661" s="39">
        <f>VLOOKUP(C661,[1]編集用0421!C:G,5,0)</f>
        <v>4</v>
      </c>
      <c r="F661" s="40"/>
      <c r="G661" s="41">
        <f>VLOOKUP(C661,[1]編集用0421!C:G,4,0)</f>
        <v>580</v>
      </c>
      <c r="H661" s="42"/>
      <c r="I661" s="42"/>
      <c r="J661" s="43">
        <f t="shared" si="42"/>
        <v>1096</v>
      </c>
      <c r="K661" s="33">
        <f>VLOOKUP(J661,[1]編集用0421!A:I,9,0)</f>
        <v>28</v>
      </c>
      <c r="L661" s="44" t="str">
        <f>VLOOKUP(J661,[1]編集用0421!A:G,3,0)</f>
        <v>HGX05SA</v>
      </c>
      <c r="M661" s="45"/>
      <c r="N661" s="38" t="str">
        <f>VLOOKUP(L661,[1]編集用0421!C:G,3,0)</f>
        <v>△</v>
      </c>
      <c r="O661" s="38">
        <f>VLOOKUP(L661,[1]編集用0421!C:G,5,0)</f>
        <v>2</v>
      </c>
      <c r="P661" s="41">
        <f>VLOOKUP(L661,[1]編集用0421!C:G,4,0)</f>
        <v>700</v>
      </c>
      <c r="Q661" s="46"/>
    </row>
    <row r="662" spans="1:17" ht="29.25" customHeight="1">
      <c r="A662" s="43">
        <f t="shared" si="43"/>
        <v>1072</v>
      </c>
      <c r="B662" s="33">
        <f>VLOOKUP(A662,[1]編集用0421!A:I,9,0)</f>
        <v>27</v>
      </c>
      <c r="C662" s="37" t="str">
        <f>VLOOKUP(A662,[1]編集用0421!A:G,3,0)</f>
        <v>NGX38SA</v>
      </c>
      <c r="D662" s="38" t="str">
        <f>VLOOKUP(C662,[1]編集用0421!C:G,3,0)</f>
        <v>△</v>
      </c>
      <c r="E662" s="39">
        <f>VLOOKUP(C662,[1]編集用0421!C:G,5,0)</f>
        <v>4</v>
      </c>
      <c r="F662" s="40"/>
      <c r="G662" s="41">
        <f>VLOOKUP(C662,[1]編集用0421!C:G,4,0)</f>
        <v>600</v>
      </c>
      <c r="H662" s="42"/>
      <c r="I662" s="42"/>
      <c r="J662" s="43">
        <f t="shared" si="42"/>
        <v>1097</v>
      </c>
      <c r="K662" s="33">
        <f>VLOOKUP(J662,[1]編集用0421!A:I,9,0)</f>
        <v>28</v>
      </c>
      <c r="L662" s="44" t="str">
        <f>VLOOKUP(J662,[1]編集用0421!A:G,3,0)</f>
        <v>HGX14SA</v>
      </c>
      <c r="M662" s="45"/>
      <c r="N662" s="38" t="str">
        <f>VLOOKUP(L662,[1]編集用0421!C:G,3,0)</f>
        <v>△</v>
      </c>
      <c r="O662" s="38">
        <f>VLOOKUP(L662,[1]編集用0421!C:G,5,0)</f>
        <v>2</v>
      </c>
      <c r="P662" s="41">
        <f>VLOOKUP(L662,[1]編集用0421!C:G,4,0)</f>
        <v>1500</v>
      </c>
      <c r="Q662" s="46"/>
    </row>
    <row r="663" spans="1:17" ht="29.25" customHeight="1">
      <c r="A663" s="43">
        <f t="shared" si="43"/>
        <v>1073</v>
      </c>
      <c r="B663" s="33">
        <f>VLOOKUP(A663,[1]編集用0421!A:I,9,0)</f>
        <v>27</v>
      </c>
      <c r="C663" s="37" t="str">
        <f>VLOOKUP(A663,[1]編集用0421!A:G,3,0)</f>
        <v>NGX43SA</v>
      </c>
      <c r="D663" s="38" t="str">
        <f>VLOOKUP(C663,[1]編集用0421!C:G,3,0)</f>
        <v>◎</v>
      </c>
      <c r="E663" s="39">
        <f>VLOOKUP(C663,[1]編集用0421!C:G,5,0)</f>
        <v>2</v>
      </c>
      <c r="F663" s="40"/>
      <c r="G663" s="41">
        <f>VLOOKUP(C663,[1]編集用0421!C:G,4,0)</f>
        <v>980</v>
      </c>
      <c r="H663" s="42"/>
      <c r="I663" s="42"/>
      <c r="J663" s="43">
        <f t="shared" si="42"/>
        <v>1098</v>
      </c>
    </row>
    <row r="664" spans="1:17" ht="29.25" customHeight="1">
      <c r="A664" s="43">
        <f t="shared" si="43"/>
        <v>1074</v>
      </c>
      <c r="B664" s="33">
        <f>VLOOKUP(A664,[1]編集用0421!A:I,9,0)</f>
        <v>27</v>
      </c>
      <c r="C664" s="37" t="str">
        <f>VLOOKUP(A664,[1]編集用0421!A:G,3,0)</f>
        <v>NGX44SA</v>
      </c>
      <c r="D664" s="38" t="str">
        <f>VLOOKUP(C664,[1]編集用0421!C:G,3,0)</f>
        <v>○</v>
      </c>
      <c r="E664" s="39">
        <f>VLOOKUP(C664,[1]編集用0421!C:G,5,0)</f>
        <v>2</v>
      </c>
      <c r="F664" s="40"/>
      <c r="G664" s="41">
        <f>VLOOKUP(C664,[1]編集用0421!C:G,4,0)</f>
        <v>2000</v>
      </c>
      <c r="H664" s="42"/>
      <c r="I664" s="42"/>
      <c r="J664" s="43">
        <f t="shared" si="42"/>
        <v>1099</v>
      </c>
    </row>
    <row r="665" spans="1:17" ht="29.25" customHeight="1">
      <c r="A665" s="43">
        <f t="shared" si="43"/>
        <v>1075</v>
      </c>
      <c r="B665" s="33">
        <f>VLOOKUP(A665,[1]編集用0421!A:I,9,0)</f>
        <v>28</v>
      </c>
      <c r="C665" s="37" t="str">
        <f>VLOOKUP(A665,[1]編集用0421!A:G,3,0)</f>
        <v>CPXM32SA</v>
      </c>
      <c r="D665" s="38" t="str">
        <f>VLOOKUP(C665,[1]編集用0421!C:G,3,0)</f>
        <v>◎</v>
      </c>
      <c r="E665" s="39">
        <f>VLOOKUP(C665,[1]編集用0421!C:G,5,0)</f>
        <v>4</v>
      </c>
      <c r="F665" s="40"/>
      <c r="G665" s="41">
        <f>VLOOKUP(C665,[1]編集用0421!C:G,4,0)</f>
        <v>680</v>
      </c>
      <c r="H665" s="42"/>
      <c r="I665" s="42"/>
      <c r="J665" s="43">
        <f t="shared" si="42"/>
        <v>1100</v>
      </c>
    </row>
    <row r="666" spans="1:17" ht="7.5" customHeight="1"/>
    <row r="667" spans="1:17" ht="19">
      <c r="B667" s="47" t="s">
        <v>19</v>
      </c>
    </row>
    <row r="668" spans="1:17" ht="7.5" customHeight="1"/>
    <row r="669" spans="1:17">
      <c r="B669" s="1" t="s">
        <v>11</v>
      </c>
      <c r="Q669" s="32" t="s">
        <v>12</v>
      </c>
    </row>
    <row r="670" spans="1:17">
      <c r="B670" s="33" t="s">
        <v>13</v>
      </c>
      <c r="C670" s="33" t="s">
        <v>14</v>
      </c>
      <c r="D670" s="33" t="s">
        <v>15</v>
      </c>
      <c r="E670" s="34" t="s">
        <v>16</v>
      </c>
      <c r="F670" s="35"/>
      <c r="G670" s="33" t="s">
        <v>17</v>
      </c>
      <c r="H670" s="36" t="s">
        <v>18</v>
      </c>
      <c r="I670" s="36"/>
      <c r="K670" s="33" t="s">
        <v>13</v>
      </c>
      <c r="L670" s="34" t="s">
        <v>14</v>
      </c>
      <c r="M670" s="35"/>
      <c r="N670" s="33" t="s">
        <v>15</v>
      </c>
      <c r="O670" s="33" t="s">
        <v>16</v>
      </c>
      <c r="P670" s="33" t="s">
        <v>17</v>
      </c>
      <c r="Q670" s="33" t="s">
        <v>18</v>
      </c>
    </row>
    <row r="671" spans="1:17" ht="29.25" customHeight="1">
      <c r="A671" s="1">
        <f>J665+1</f>
        <v>1101</v>
      </c>
      <c r="B671" s="33">
        <f>VLOOKUP(A671,[1]編集用0421!A:I,9,0)</f>
        <v>29</v>
      </c>
      <c r="C671" s="37" t="str">
        <f>VLOOKUP(A671,[1]編集用0421!A:G,3,0)</f>
        <v>HPX53SA</v>
      </c>
      <c r="D671" s="38" t="str">
        <f>VLOOKUP(C671,[1]編集用0421!C:G,3,0)</f>
        <v>○</v>
      </c>
      <c r="E671" s="39">
        <f>VLOOKUP(C671,[1]編集用0421!C:G,5,0)</f>
        <v>4</v>
      </c>
      <c r="F671" s="40"/>
      <c r="G671" s="41">
        <f>VLOOKUP(C671,[1]編集用0421!C:G,4,0)</f>
        <v>300</v>
      </c>
      <c r="H671" s="42"/>
      <c r="I671" s="42"/>
      <c r="J671" s="43">
        <f>$A671+25</f>
        <v>1126</v>
      </c>
      <c r="K671" s="33">
        <f>VLOOKUP(J671,[1]編集用0421!A:I,9,0)</f>
        <v>29</v>
      </c>
      <c r="L671" s="44" t="str">
        <f>VLOOKUP(J671,[1]編集用0421!A:G,3,0)</f>
        <v>HPXP01SA</v>
      </c>
      <c r="M671" s="45"/>
      <c r="N671" s="38" t="str">
        <f>VLOOKUP(L671,[1]編集用0421!C:G,3,0)</f>
        <v>△</v>
      </c>
      <c r="O671" s="38">
        <f>VLOOKUP(L671,[1]編集用0421!C:G,5,0)</f>
        <v>3</v>
      </c>
      <c r="P671" s="41">
        <f>VLOOKUP(L671,[1]編集用0421!C:G,4,0)</f>
        <v>1600</v>
      </c>
      <c r="Q671" s="46"/>
    </row>
    <row r="672" spans="1:17" ht="29.25" customHeight="1">
      <c r="A672" s="43">
        <f>$A671+1</f>
        <v>1102</v>
      </c>
      <c r="B672" s="33">
        <f>VLOOKUP(A672,[1]編集用0421!A:I,9,0)</f>
        <v>29</v>
      </c>
      <c r="C672" s="37" t="str">
        <f>VLOOKUP(A672,[1]編集用0421!A:G,3,0)</f>
        <v>HPX55SA</v>
      </c>
      <c r="D672" s="38" t="str">
        <f>VLOOKUP(C672,[1]編集用0421!C:G,3,0)</f>
        <v>○</v>
      </c>
      <c r="E672" s="39">
        <f>VLOOKUP(C672,[1]編集用0421!C:G,5,0)</f>
        <v>4</v>
      </c>
      <c r="F672" s="40"/>
      <c r="G672" s="41">
        <f>VLOOKUP(C672,[1]編集用0421!C:G,4,0)</f>
        <v>400</v>
      </c>
      <c r="H672" s="42"/>
      <c r="I672" s="42"/>
      <c r="J672" s="43">
        <f t="shared" ref="J672:J695" si="44">$A672+25</f>
        <v>1127</v>
      </c>
      <c r="K672" s="33">
        <f>VLOOKUP(J672,[1]編集用0421!A:I,9,0)</f>
        <v>29</v>
      </c>
      <c r="L672" s="44" t="str">
        <f>VLOOKUP(J672,[1]編集用0421!A:G,3,0)</f>
        <v>GFBPLXM01WHSA</v>
      </c>
      <c r="M672" s="45"/>
      <c r="N672" s="38" t="str">
        <f>VLOOKUP(L672,[1]編集用0421!C:G,3,0)</f>
        <v>◎</v>
      </c>
      <c r="O672" s="38">
        <f>VLOOKUP(L672,[1]編集用0421!C:G,5,0)</f>
        <v>2</v>
      </c>
      <c r="P672" s="41">
        <f>VLOOKUP(L672,[1]編集用0421!C:G,4,0)</f>
        <v>1900</v>
      </c>
      <c r="Q672" s="46"/>
    </row>
    <row r="673" spans="1:17" ht="29.25" customHeight="1">
      <c r="A673" s="43">
        <f t="shared" ref="A673:A695" si="45">$A672+1</f>
        <v>1103</v>
      </c>
      <c r="B673" s="33">
        <f>VLOOKUP(A673,[1]編集用0421!A:I,9,0)</f>
        <v>29</v>
      </c>
      <c r="C673" s="37" t="str">
        <f>VLOOKUP(A673,[1]編集用0421!A:G,3,0)</f>
        <v>HPX54SA</v>
      </c>
      <c r="D673" s="38" t="str">
        <f>VLOOKUP(C673,[1]編集用0421!C:G,3,0)</f>
        <v>△</v>
      </c>
      <c r="E673" s="39">
        <f>VLOOKUP(C673,[1]編集用0421!C:G,5,0)</f>
        <v>4</v>
      </c>
      <c r="F673" s="40"/>
      <c r="G673" s="41">
        <f>VLOOKUP(C673,[1]編集用0421!C:G,4,0)</f>
        <v>300</v>
      </c>
      <c r="H673" s="42"/>
      <c r="I673" s="42"/>
      <c r="J673" s="43">
        <f t="shared" si="44"/>
        <v>1128</v>
      </c>
      <c r="K673" s="33">
        <f>VLOOKUP(J673,[1]編集用0421!A:I,9,0)</f>
        <v>29</v>
      </c>
      <c r="L673" s="44" t="str">
        <f>VLOOKUP(J673,[1]編集用0421!A:G,3,0)</f>
        <v>GFBPLXM01GYSA</v>
      </c>
      <c r="M673" s="45"/>
      <c r="N673" s="38" t="str">
        <f>VLOOKUP(L673,[1]編集用0421!C:G,3,0)</f>
        <v>◎</v>
      </c>
      <c r="O673" s="38">
        <f>VLOOKUP(L673,[1]編集用0421!C:G,5,0)</f>
        <v>2</v>
      </c>
      <c r="P673" s="41">
        <f>VLOOKUP(L673,[1]編集用0421!C:G,4,0)</f>
        <v>1900</v>
      </c>
      <c r="Q673" s="46"/>
    </row>
    <row r="674" spans="1:17" ht="29.25" customHeight="1">
      <c r="A674" s="43">
        <f t="shared" si="45"/>
        <v>1104</v>
      </c>
      <c r="B674" s="33">
        <f>VLOOKUP(A674,[1]編集用0421!A:I,9,0)</f>
        <v>29</v>
      </c>
      <c r="C674" s="37" t="str">
        <f>VLOOKUP(A674,[1]編集用0421!A:G,3,0)</f>
        <v>HPX56SA</v>
      </c>
      <c r="D674" s="38" t="str">
        <f>VLOOKUP(C674,[1]編集用0421!C:G,3,0)</f>
        <v>△</v>
      </c>
      <c r="E674" s="39">
        <f>VLOOKUP(C674,[1]編集用0421!C:G,5,0)</f>
        <v>4</v>
      </c>
      <c r="F674" s="40"/>
      <c r="G674" s="41">
        <f>VLOOKUP(C674,[1]編集用0421!C:G,4,0)</f>
        <v>400</v>
      </c>
      <c r="H674" s="42"/>
      <c r="I674" s="42"/>
      <c r="J674" s="43">
        <f t="shared" si="44"/>
        <v>1129</v>
      </c>
    </row>
    <row r="675" spans="1:17" ht="29.25" customHeight="1">
      <c r="A675" s="43">
        <f t="shared" si="45"/>
        <v>1105</v>
      </c>
      <c r="B675" s="33">
        <f>VLOOKUP(A675,[1]編集用0421!A:I,9,0)</f>
        <v>29</v>
      </c>
      <c r="C675" s="37" t="str">
        <f>VLOOKUP(A675,[1]編集用0421!A:G,3,0)</f>
        <v>HPX32SA</v>
      </c>
      <c r="D675" s="38" t="str">
        <f>VLOOKUP(C675,[1]編集用0421!C:G,3,0)</f>
        <v>×</v>
      </c>
      <c r="E675" s="39">
        <f>VLOOKUP(C675,[1]編集用0421!C:G,5,0)</f>
        <v>4</v>
      </c>
      <c r="F675" s="40"/>
      <c r="G675" s="41">
        <f>VLOOKUP(C675,[1]編集用0421!C:G,4,0)</f>
        <v>200</v>
      </c>
      <c r="H675" s="42"/>
      <c r="I675" s="42"/>
      <c r="J675" s="43">
        <f t="shared" si="44"/>
        <v>1130</v>
      </c>
    </row>
    <row r="676" spans="1:17" ht="29.25" customHeight="1">
      <c r="A676" s="43">
        <f t="shared" si="45"/>
        <v>1106</v>
      </c>
      <c r="B676" s="33">
        <f>VLOOKUP(A676,[1]編集用0421!A:I,9,0)</f>
        <v>29</v>
      </c>
      <c r="C676" s="37" t="str">
        <f>VLOOKUP(A676,[1]編集用0421!A:G,3,0)</f>
        <v>HPX36SA</v>
      </c>
      <c r="D676" s="38" t="str">
        <f>VLOOKUP(C676,[1]編集用0421!C:G,3,0)</f>
        <v>△</v>
      </c>
      <c r="E676" s="39">
        <f>VLOOKUP(C676,[1]編集用0421!C:G,5,0)</f>
        <v>4</v>
      </c>
      <c r="F676" s="40"/>
      <c r="G676" s="41">
        <f>VLOOKUP(C676,[1]編集用0421!C:G,4,0)</f>
        <v>380</v>
      </c>
      <c r="H676" s="42"/>
      <c r="I676" s="42"/>
      <c r="J676" s="43">
        <f t="shared" si="44"/>
        <v>1131</v>
      </c>
    </row>
    <row r="677" spans="1:17" ht="29.25" customHeight="1">
      <c r="A677" s="43">
        <f t="shared" si="45"/>
        <v>1107</v>
      </c>
      <c r="B677" s="33">
        <f>VLOOKUP(A677,[1]編集用0421!A:I,9,0)</f>
        <v>29</v>
      </c>
      <c r="C677" s="37" t="str">
        <f>VLOOKUP(A677,[1]編集用0421!A:G,3,0)</f>
        <v>HPX70SA</v>
      </c>
      <c r="D677" s="38" t="str">
        <f>VLOOKUP(C677,[1]編集用0421!C:G,3,0)</f>
        <v>△</v>
      </c>
      <c r="E677" s="39">
        <f>VLOOKUP(C677,[1]編集用0421!C:G,5,0)</f>
        <v>4</v>
      </c>
      <c r="F677" s="40"/>
      <c r="G677" s="41">
        <f>VLOOKUP(C677,[1]編集用0421!C:G,4,0)</f>
        <v>650</v>
      </c>
      <c r="H677" s="42"/>
      <c r="I677" s="42"/>
      <c r="J677" s="43">
        <f t="shared" si="44"/>
        <v>1132</v>
      </c>
    </row>
    <row r="678" spans="1:17" ht="29.25" customHeight="1">
      <c r="A678" s="43">
        <f t="shared" si="45"/>
        <v>1108</v>
      </c>
      <c r="B678" s="33">
        <f>VLOOKUP(A678,[1]編集用0421!A:I,9,0)</f>
        <v>29</v>
      </c>
      <c r="C678" s="37" t="str">
        <f>VLOOKUP(A678,[1]編集用0421!A:G,3,0)</f>
        <v>HPX57SA</v>
      </c>
      <c r="D678" s="38" t="str">
        <f>VLOOKUP(C678,[1]編集用0421!C:G,3,0)</f>
        <v>△</v>
      </c>
      <c r="E678" s="39">
        <f>VLOOKUP(C678,[1]編集用0421!C:G,5,0)</f>
        <v>4</v>
      </c>
      <c r="F678" s="40"/>
      <c r="G678" s="41">
        <f>VLOOKUP(C678,[1]編集用0421!C:G,4,0)</f>
        <v>450</v>
      </c>
      <c r="H678" s="42"/>
      <c r="I678" s="42"/>
      <c r="J678" s="43">
        <f t="shared" si="44"/>
        <v>1133</v>
      </c>
    </row>
    <row r="679" spans="1:17" ht="29.25" customHeight="1">
      <c r="A679" s="43">
        <f t="shared" si="45"/>
        <v>1109</v>
      </c>
      <c r="B679" s="33">
        <f>VLOOKUP(A679,[1]編集用0421!A:I,9,0)</f>
        <v>29</v>
      </c>
      <c r="C679" s="37" t="str">
        <f>VLOOKUP(A679,[1]編集用0421!A:G,3,0)</f>
        <v>HPX58SA</v>
      </c>
      <c r="D679" s="38" t="str">
        <f>VLOOKUP(C679,[1]編集用0421!C:G,3,0)</f>
        <v>◎</v>
      </c>
      <c r="E679" s="39">
        <f>VLOOKUP(C679,[1]編集用0421!C:G,5,0)</f>
        <v>4</v>
      </c>
      <c r="F679" s="40"/>
      <c r="G679" s="41">
        <f>VLOOKUP(C679,[1]編集用0421!C:G,4,0)</f>
        <v>450</v>
      </c>
      <c r="H679" s="42"/>
      <c r="I679" s="42"/>
      <c r="J679" s="43">
        <f t="shared" si="44"/>
        <v>1134</v>
      </c>
    </row>
    <row r="680" spans="1:17" ht="29.25" customHeight="1">
      <c r="A680" s="43">
        <f t="shared" si="45"/>
        <v>1110</v>
      </c>
      <c r="B680" s="33">
        <f>VLOOKUP(A680,[1]編集用0421!A:I,9,0)</f>
        <v>29</v>
      </c>
      <c r="C680" s="37" t="str">
        <f>VLOOKUP(A680,[1]編集用0421!A:G,3,0)</f>
        <v>HPX59SA</v>
      </c>
      <c r="D680" s="38" t="str">
        <f>VLOOKUP(C680,[1]編集用0421!C:G,3,0)</f>
        <v>△</v>
      </c>
      <c r="E680" s="39">
        <f>VLOOKUP(C680,[1]編集用0421!C:G,5,0)</f>
        <v>4</v>
      </c>
      <c r="F680" s="40"/>
      <c r="G680" s="41">
        <f>VLOOKUP(C680,[1]編集用0421!C:G,4,0)</f>
        <v>450</v>
      </c>
      <c r="H680" s="42"/>
      <c r="I680" s="42"/>
      <c r="J680" s="43">
        <f t="shared" si="44"/>
        <v>1135</v>
      </c>
    </row>
    <row r="681" spans="1:17" ht="29.25" customHeight="1">
      <c r="A681" s="43">
        <f t="shared" si="45"/>
        <v>1111</v>
      </c>
      <c r="B681" s="33">
        <f>VLOOKUP(A681,[1]編集用0421!A:I,9,0)</f>
        <v>29</v>
      </c>
      <c r="C681" s="37" t="str">
        <f>VLOOKUP(A681,[1]編集用0421!A:G,3,0)</f>
        <v>HPX60SA</v>
      </c>
      <c r="D681" s="38" t="str">
        <f>VLOOKUP(C681,[1]編集用0421!C:G,3,0)</f>
        <v>○</v>
      </c>
      <c r="E681" s="39">
        <f>VLOOKUP(C681,[1]編集用0421!C:G,5,0)</f>
        <v>4</v>
      </c>
      <c r="F681" s="40"/>
      <c r="G681" s="41">
        <f>VLOOKUP(C681,[1]編集用0421!C:G,4,0)</f>
        <v>450</v>
      </c>
      <c r="H681" s="42"/>
      <c r="I681" s="42"/>
      <c r="J681" s="43">
        <f t="shared" si="44"/>
        <v>1136</v>
      </c>
    </row>
    <row r="682" spans="1:17" ht="29.25" customHeight="1">
      <c r="A682" s="43">
        <f t="shared" si="45"/>
        <v>1112</v>
      </c>
      <c r="B682" s="33">
        <f>VLOOKUP(A682,[1]編集用0421!A:I,9,0)</f>
        <v>29</v>
      </c>
      <c r="C682" s="37" t="str">
        <f>VLOOKUP(A682,[1]編集用0421!A:G,3,0)</f>
        <v>HPX61SA</v>
      </c>
      <c r="D682" s="38" t="str">
        <f>VLOOKUP(C682,[1]編集用0421!C:G,3,0)</f>
        <v>○</v>
      </c>
      <c r="E682" s="39">
        <f>VLOOKUP(C682,[1]編集用0421!C:G,5,0)</f>
        <v>4</v>
      </c>
      <c r="F682" s="40"/>
      <c r="G682" s="41">
        <f>VLOOKUP(C682,[1]編集用0421!C:G,4,0)</f>
        <v>450</v>
      </c>
      <c r="H682" s="42"/>
      <c r="I682" s="42"/>
      <c r="J682" s="43">
        <f t="shared" si="44"/>
        <v>1137</v>
      </c>
    </row>
    <row r="683" spans="1:17" ht="29.25" customHeight="1">
      <c r="A683" s="43">
        <f t="shared" si="45"/>
        <v>1113</v>
      </c>
      <c r="B683" s="33">
        <f>VLOOKUP(A683,[1]編集用0421!A:I,9,0)</f>
        <v>29</v>
      </c>
      <c r="C683" s="37" t="str">
        <f>VLOOKUP(A683,[1]編集用0421!A:G,3,0)</f>
        <v>HPX62SA</v>
      </c>
      <c r="D683" s="38" t="str">
        <f>VLOOKUP(C683,[1]編集用0421!C:G,3,0)</f>
        <v>△</v>
      </c>
      <c r="E683" s="39">
        <f>VLOOKUP(C683,[1]編集用0421!C:G,5,0)</f>
        <v>4</v>
      </c>
      <c r="F683" s="40"/>
      <c r="G683" s="41">
        <f>VLOOKUP(C683,[1]編集用0421!C:G,4,0)</f>
        <v>450</v>
      </c>
      <c r="H683" s="42"/>
      <c r="I683" s="42"/>
      <c r="J683" s="43">
        <f t="shared" si="44"/>
        <v>1138</v>
      </c>
    </row>
    <row r="684" spans="1:17" ht="29.25" customHeight="1">
      <c r="A684" s="43">
        <f t="shared" si="45"/>
        <v>1114</v>
      </c>
      <c r="B684" s="33">
        <f>VLOOKUP(A684,[1]編集用0421!A:I,9,0)</f>
        <v>29</v>
      </c>
      <c r="C684" s="37" t="str">
        <f>VLOOKUP(A684,[1]編集用0421!A:G,3,0)</f>
        <v>HPX39SA</v>
      </c>
      <c r="D684" s="38" t="str">
        <f>VLOOKUP(C684,[1]編集用0421!C:G,3,0)</f>
        <v>○</v>
      </c>
      <c r="E684" s="39">
        <f>VLOOKUP(C684,[1]編集用0421!C:G,5,0)</f>
        <v>4</v>
      </c>
      <c r="F684" s="40"/>
      <c r="G684" s="41">
        <f>VLOOKUP(C684,[1]編集用0421!C:G,4,0)</f>
        <v>380</v>
      </c>
      <c r="H684" s="42"/>
      <c r="I684" s="42"/>
      <c r="J684" s="43">
        <f t="shared" si="44"/>
        <v>1139</v>
      </c>
    </row>
    <row r="685" spans="1:17" ht="29.25" customHeight="1">
      <c r="A685" s="43">
        <f t="shared" si="45"/>
        <v>1115</v>
      </c>
      <c r="B685" s="33">
        <f>VLOOKUP(A685,[1]編集用0421!A:I,9,0)</f>
        <v>29</v>
      </c>
      <c r="C685" s="37" t="str">
        <f>VLOOKUP(A685,[1]編集用0421!A:G,3,0)</f>
        <v>HPX41SA</v>
      </c>
      <c r="D685" s="38" t="str">
        <f>VLOOKUP(C685,[1]編集用0421!C:G,3,0)</f>
        <v>○</v>
      </c>
      <c r="E685" s="39">
        <f>VLOOKUP(C685,[1]編集用0421!C:G,5,0)</f>
        <v>4</v>
      </c>
      <c r="F685" s="40"/>
      <c r="G685" s="41">
        <f>VLOOKUP(C685,[1]編集用0421!C:G,4,0)</f>
        <v>380</v>
      </c>
      <c r="H685" s="42"/>
      <c r="I685" s="42"/>
      <c r="J685" s="43">
        <f t="shared" si="44"/>
        <v>1140</v>
      </c>
    </row>
    <row r="686" spans="1:17" ht="29.25" customHeight="1">
      <c r="A686" s="43">
        <f t="shared" si="45"/>
        <v>1116</v>
      </c>
      <c r="B686" s="33">
        <f>VLOOKUP(A686,[1]編集用0421!A:I,9,0)</f>
        <v>29</v>
      </c>
      <c r="C686" s="37" t="str">
        <f>VLOOKUP(A686,[1]編集用0421!A:G,3,0)</f>
        <v>HPX45SA</v>
      </c>
      <c r="D686" s="38" t="str">
        <f>VLOOKUP(C686,[1]編集用0421!C:G,3,0)</f>
        <v>○</v>
      </c>
      <c r="E686" s="39">
        <f>VLOOKUP(C686,[1]編集用0421!C:G,5,0)</f>
        <v>4</v>
      </c>
      <c r="F686" s="40"/>
      <c r="G686" s="41">
        <f>VLOOKUP(C686,[1]編集用0421!C:G,4,0)</f>
        <v>380</v>
      </c>
      <c r="H686" s="42"/>
      <c r="I686" s="42"/>
      <c r="J686" s="43">
        <f t="shared" si="44"/>
        <v>1141</v>
      </c>
    </row>
    <row r="687" spans="1:17" ht="29.25" customHeight="1">
      <c r="A687" s="43">
        <f t="shared" si="45"/>
        <v>1117</v>
      </c>
      <c r="B687" s="33">
        <f>VLOOKUP(A687,[1]編集用0421!A:I,9,0)</f>
        <v>29</v>
      </c>
      <c r="C687" s="37" t="str">
        <f>VLOOKUP(A687,[1]編集用0421!A:G,3,0)</f>
        <v>HPX47SA</v>
      </c>
      <c r="D687" s="38" t="str">
        <f>VLOOKUP(C687,[1]編集用0421!C:G,3,0)</f>
        <v>△</v>
      </c>
      <c r="E687" s="39">
        <f>VLOOKUP(C687,[1]編集用0421!C:G,5,0)</f>
        <v>4</v>
      </c>
      <c r="F687" s="40"/>
      <c r="G687" s="41">
        <f>VLOOKUP(C687,[1]編集用0421!C:G,4,0)</f>
        <v>380</v>
      </c>
      <c r="H687" s="42"/>
      <c r="I687" s="42"/>
      <c r="J687" s="43">
        <f t="shared" si="44"/>
        <v>1142</v>
      </c>
    </row>
    <row r="688" spans="1:17" ht="29.25" customHeight="1">
      <c r="A688" s="43">
        <f t="shared" si="45"/>
        <v>1118</v>
      </c>
      <c r="B688" s="33">
        <f>VLOOKUP(A688,[1]編集用0421!A:I,9,0)</f>
        <v>29</v>
      </c>
      <c r="C688" s="37" t="str">
        <f>VLOOKUP(A688,[1]編集用0421!A:G,3,0)</f>
        <v>HPX51SA</v>
      </c>
      <c r="D688" s="38" t="str">
        <f>VLOOKUP(C688,[1]編集用0421!C:G,3,0)</f>
        <v>○</v>
      </c>
      <c r="E688" s="39">
        <f>VLOOKUP(C688,[1]編集用0421!C:G,5,0)</f>
        <v>4</v>
      </c>
      <c r="F688" s="40"/>
      <c r="G688" s="41">
        <f>VLOOKUP(C688,[1]編集用0421!C:G,4,0)</f>
        <v>380</v>
      </c>
      <c r="H688" s="42"/>
      <c r="I688" s="42"/>
      <c r="J688" s="43">
        <f t="shared" si="44"/>
        <v>1143</v>
      </c>
    </row>
    <row r="689" spans="1:17" ht="29.25" customHeight="1">
      <c r="A689" s="43">
        <f t="shared" si="45"/>
        <v>1119</v>
      </c>
      <c r="B689" s="33">
        <f>VLOOKUP(A689,[1]編集用0421!A:I,9,0)</f>
        <v>29</v>
      </c>
      <c r="C689" s="37" t="str">
        <f>VLOOKUP(A689,[1]編集用0421!A:G,3,0)</f>
        <v>HPX65SA</v>
      </c>
      <c r="D689" s="38" t="str">
        <f>VLOOKUP(C689,[1]編集用0421!C:G,3,0)</f>
        <v>△</v>
      </c>
      <c r="E689" s="39">
        <f>VLOOKUP(C689,[1]編集用0421!C:G,5,0)</f>
        <v>2</v>
      </c>
      <c r="F689" s="40"/>
      <c r="G689" s="41">
        <f>VLOOKUP(C689,[1]編集用0421!C:G,4,0)</f>
        <v>1000</v>
      </c>
      <c r="H689" s="42"/>
      <c r="I689" s="42"/>
      <c r="J689" s="43">
        <f t="shared" si="44"/>
        <v>1144</v>
      </c>
    </row>
    <row r="690" spans="1:17" ht="29.25" customHeight="1">
      <c r="A690" s="43">
        <f t="shared" si="45"/>
        <v>1120</v>
      </c>
      <c r="B690" s="33">
        <f>VLOOKUP(A690,[1]編集用0421!A:I,9,0)</f>
        <v>29</v>
      </c>
      <c r="C690" s="37" t="str">
        <f>VLOOKUP(A690,[1]編集用0421!A:G,3,0)</f>
        <v>HPX67SA</v>
      </c>
      <c r="D690" s="38" t="str">
        <f>VLOOKUP(C690,[1]編集用0421!C:G,3,0)</f>
        <v>△</v>
      </c>
      <c r="E690" s="39">
        <f>VLOOKUP(C690,[1]編集用0421!C:G,5,0)</f>
        <v>2</v>
      </c>
      <c r="F690" s="40"/>
      <c r="G690" s="41">
        <f>VLOOKUP(C690,[1]編集用0421!C:G,4,0)</f>
        <v>1000</v>
      </c>
      <c r="H690" s="42"/>
      <c r="I690" s="42"/>
      <c r="J690" s="43">
        <f t="shared" si="44"/>
        <v>1145</v>
      </c>
    </row>
    <row r="691" spans="1:17" ht="29.25" customHeight="1">
      <c r="A691" s="43">
        <f t="shared" si="45"/>
        <v>1121</v>
      </c>
      <c r="B691" s="33">
        <f>VLOOKUP(A691,[1]編集用0421!A:I,9,0)</f>
        <v>29</v>
      </c>
      <c r="C691" s="37" t="str">
        <f>VLOOKUP(A691,[1]編集用0421!A:G,3,0)</f>
        <v>HPX48SA</v>
      </c>
      <c r="D691" s="38" t="str">
        <f>VLOOKUP(C691,[1]編集用0421!C:G,3,0)</f>
        <v>△</v>
      </c>
      <c r="E691" s="39">
        <f>VLOOKUP(C691,[1]編集用0421!C:G,5,0)</f>
        <v>2</v>
      </c>
      <c r="F691" s="40"/>
      <c r="G691" s="41">
        <f>VLOOKUP(C691,[1]編集用0421!C:G,4,0)</f>
        <v>900</v>
      </c>
      <c r="H691" s="42"/>
      <c r="I691" s="42"/>
      <c r="J691" s="43">
        <f t="shared" si="44"/>
        <v>1146</v>
      </c>
    </row>
    <row r="692" spans="1:17" ht="29.25" customHeight="1">
      <c r="A692" s="43">
        <f t="shared" si="45"/>
        <v>1122</v>
      </c>
      <c r="B692" s="33">
        <f>VLOOKUP(A692,[1]編集用0421!A:I,9,0)</f>
        <v>29</v>
      </c>
      <c r="C692" s="37" t="str">
        <f>VLOOKUP(A692,[1]編集用0421!A:G,3,0)</f>
        <v>HPX52SA</v>
      </c>
      <c r="D692" s="38" t="str">
        <f>VLOOKUP(C692,[1]編集用0421!C:G,3,0)</f>
        <v>○</v>
      </c>
      <c r="E692" s="39">
        <f>VLOOKUP(C692,[1]編集用0421!C:G,5,0)</f>
        <v>2</v>
      </c>
      <c r="F692" s="40"/>
      <c r="G692" s="41">
        <f>VLOOKUP(C692,[1]編集用0421!C:G,4,0)</f>
        <v>750</v>
      </c>
      <c r="H692" s="42"/>
      <c r="I692" s="42"/>
      <c r="J692" s="43">
        <f t="shared" si="44"/>
        <v>1147</v>
      </c>
    </row>
    <row r="693" spans="1:17" ht="29.25" customHeight="1">
      <c r="A693" s="43">
        <f t="shared" si="45"/>
        <v>1123</v>
      </c>
      <c r="B693" s="33">
        <f>VLOOKUP(A693,[1]編集用0421!A:I,9,0)</f>
        <v>29</v>
      </c>
      <c r="C693" s="37" t="str">
        <f>VLOOKUP(A693,[1]編集用0421!A:G,3,0)</f>
        <v>HPX40SA</v>
      </c>
      <c r="D693" s="38" t="str">
        <f>VLOOKUP(C693,[1]編集用0421!C:G,3,0)</f>
        <v>○</v>
      </c>
      <c r="E693" s="39">
        <f>VLOOKUP(C693,[1]編集用0421!C:G,5,0)</f>
        <v>2</v>
      </c>
      <c r="F693" s="40"/>
      <c r="G693" s="41">
        <f>VLOOKUP(C693,[1]編集用0421!C:G,4,0)</f>
        <v>900</v>
      </c>
      <c r="H693" s="42"/>
      <c r="I693" s="42"/>
      <c r="J693" s="43">
        <f t="shared" si="44"/>
        <v>1148</v>
      </c>
    </row>
    <row r="694" spans="1:17" ht="29.25" customHeight="1">
      <c r="A694" s="43">
        <f t="shared" si="45"/>
        <v>1124</v>
      </c>
      <c r="B694" s="33">
        <f>VLOOKUP(A694,[1]編集用0421!A:I,9,0)</f>
        <v>29</v>
      </c>
      <c r="C694" s="37" t="str">
        <f>VLOOKUP(A694,[1]編集用0421!A:G,3,0)</f>
        <v>HPX46SA</v>
      </c>
      <c r="D694" s="38" t="str">
        <f>VLOOKUP(C694,[1]編集用0421!C:G,3,0)</f>
        <v>△</v>
      </c>
      <c r="E694" s="39">
        <f>VLOOKUP(C694,[1]編集用0421!C:G,5,0)</f>
        <v>2</v>
      </c>
      <c r="F694" s="40"/>
      <c r="G694" s="41">
        <f>VLOOKUP(C694,[1]編集用0421!C:G,4,0)</f>
        <v>900</v>
      </c>
      <c r="H694" s="42"/>
      <c r="I694" s="42"/>
      <c r="J694" s="43">
        <f t="shared" si="44"/>
        <v>1149</v>
      </c>
    </row>
    <row r="695" spans="1:17" ht="29.25" customHeight="1">
      <c r="A695" s="43">
        <f t="shared" si="45"/>
        <v>1125</v>
      </c>
      <c r="B695" s="33">
        <f>VLOOKUP(A695,[1]編集用0421!A:I,9,0)</f>
        <v>29</v>
      </c>
      <c r="C695" s="37" t="str">
        <f>VLOOKUP(A695,[1]編集用0421!A:G,3,0)</f>
        <v>HPX63SA</v>
      </c>
      <c r="D695" s="38" t="str">
        <f>VLOOKUP(C695,[1]編集用0421!C:G,3,0)</f>
        <v>×</v>
      </c>
      <c r="E695" s="39">
        <f>VLOOKUP(C695,[1]編集用0421!C:G,5,0)</f>
        <v>2</v>
      </c>
      <c r="F695" s="40"/>
      <c r="G695" s="41">
        <f>VLOOKUP(C695,[1]編集用0421!C:G,4,0)</f>
        <v>1200</v>
      </c>
      <c r="H695" s="42"/>
      <c r="I695" s="42"/>
      <c r="J695" s="43">
        <f t="shared" si="44"/>
        <v>1150</v>
      </c>
    </row>
    <row r="696" spans="1:17" ht="7.5" customHeight="1"/>
    <row r="697" spans="1:17" ht="19">
      <c r="B697" s="47" t="s">
        <v>19</v>
      </c>
    </row>
    <row r="698" spans="1:17" ht="7.5" customHeight="1"/>
    <row r="699" spans="1:17">
      <c r="B699" s="1" t="s">
        <v>11</v>
      </c>
      <c r="Q699" s="32" t="s">
        <v>12</v>
      </c>
    </row>
    <row r="700" spans="1:17">
      <c r="B700" s="33" t="s">
        <v>13</v>
      </c>
      <c r="C700" s="33" t="s">
        <v>14</v>
      </c>
      <c r="D700" s="33" t="s">
        <v>15</v>
      </c>
      <c r="E700" s="34" t="s">
        <v>16</v>
      </c>
      <c r="F700" s="35"/>
      <c r="G700" s="33" t="s">
        <v>17</v>
      </c>
      <c r="H700" s="36" t="s">
        <v>18</v>
      </c>
      <c r="I700" s="36"/>
      <c r="K700" s="33" t="s">
        <v>13</v>
      </c>
      <c r="L700" s="34" t="s">
        <v>14</v>
      </c>
      <c r="M700" s="35"/>
      <c r="N700" s="33" t="s">
        <v>15</v>
      </c>
      <c r="O700" s="33" t="s">
        <v>16</v>
      </c>
      <c r="P700" s="33" t="s">
        <v>17</v>
      </c>
      <c r="Q700" s="33" t="s">
        <v>18</v>
      </c>
    </row>
    <row r="701" spans="1:17" ht="29.25" customHeight="1">
      <c r="A701" s="1">
        <f>J695+1</f>
        <v>1151</v>
      </c>
      <c r="B701" s="33">
        <f>VLOOKUP(A701,[1]編集用0421!A:I,9,0)</f>
        <v>30</v>
      </c>
      <c r="C701" s="37" t="str">
        <f>VLOOKUP(A701,[1]編集用0421!A:G,3,0)</f>
        <v>WGXM02SA</v>
      </c>
      <c r="D701" s="38" t="str">
        <f>VLOOKUP(C701,[1]編集用0421!C:G,3,0)</f>
        <v>○</v>
      </c>
      <c r="E701" s="39">
        <f>VLOOKUP(C701,[1]編集用0421!C:G,5,0)</f>
        <v>4</v>
      </c>
      <c r="F701" s="40"/>
      <c r="G701" s="41">
        <f>VLOOKUP(C701,[1]編集用0421!C:G,4,0)</f>
        <v>480</v>
      </c>
      <c r="H701" s="42"/>
      <c r="I701" s="42"/>
      <c r="J701" s="43">
        <f>$A701+25</f>
        <v>1176</v>
      </c>
      <c r="K701" s="33">
        <f>VLOOKUP(J701,[1]編集用0421!A:I,9,0)</f>
        <v>30</v>
      </c>
      <c r="L701" s="44" t="str">
        <f>VLOOKUP(J701,[1]編集用0421!A:G,3,0)</f>
        <v>HPY11SA</v>
      </c>
      <c r="M701" s="45"/>
      <c r="N701" s="38" t="str">
        <f>VLOOKUP(L701,[1]編集用0421!C:G,3,0)</f>
        <v>◎</v>
      </c>
      <c r="O701" s="38">
        <f>VLOOKUP(L701,[1]編集用0421!C:G,5,0)</f>
        <v>2</v>
      </c>
      <c r="P701" s="41">
        <f>VLOOKUP(L701,[1]編集用0421!C:G,4,0)</f>
        <v>450</v>
      </c>
      <c r="Q701" s="46"/>
    </row>
    <row r="702" spans="1:17" ht="29.25" customHeight="1">
      <c r="A702" s="43">
        <f>$A701+1</f>
        <v>1152</v>
      </c>
      <c r="B702" s="33">
        <f>VLOOKUP(A702,[1]編集用0421!A:I,9,0)</f>
        <v>30</v>
      </c>
      <c r="C702" s="37" t="str">
        <f>VLOOKUP(A702,[1]編集用0421!A:G,3,0)</f>
        <v>WGXM03SA</v>
      </c>
      <c r="D702" s="38" t="str">
        <f>VLOOKUP(C702,[1]編集用0421!C:G,3,0)</f>
        <v>◎</v>
      </c>
      <c r="E702" s="39">
        <f>VLOOKUP(C702,[1]編集用0421!C:G,5,0)</f>
        <v>4</v>
      </c>
      <c r="F702" s="40"/>
      <c r="G702" s="41">
        <f>VLOOKUP(C702,[1]編集用0421!C:G,4,0)</f>
        <v>480</v>
      </c>
      <c r="H702" s="42"/>
      <c r="I702" s="42"/>
      <c r="J702" s="43">
        <f t="shared" ref="J702:J725" si="46">$A702+25</f>
        <v>1177</v>
      </c>
      <c r="K702" s="33">
        <f>VLOOKUP(J702,[1]編集用0421!A:I,9,0)</f>
        <v>30</v>
      </c>
      <c r="L702" s="44" t="str">
        <f>VLOOKUP(J702,[1]編集用0421!A:G,3,0)</f>
        <v>HPY06SA</v>
      </c>
      <c r="M702" s="45"/>
      <c r="N702" s="38" t="str">
        <f>VLOOKUP(L702,[1]編集用0421!C:G,3,0)</f>
        <v>○</v>
      </c>
      <c r="O702" s="38">
        <f>VLOOKUP(L702,[1]編集用0421!C:G,5,0)</f>
        <v>2</v>
      </c>
      <c r="P702" s="41">
        <f>VLOOKUP(L702,[1]編集用0421!C:G,4,0)</f>
        <v>380</v>
      </c>
      <c r="Q702" s="46"/>
    </row>
    <row r="703" spans="1:17" ht="29.25" customHeight="1">
      <c r="A703" s="43">
        <f t="shared" ref="A703:A725" si="47">$A702+1</f>
        <v>1153</v>
      </c>
      <c r="B703" s="33">
        <f>VLOOKUP(A703,[1]編集用0421!A:I,9,0)</f>
        <v>30</v>
      </c>
      <c r="C703" s="37" t="str">
        <f>VLOOKUP(A703,[1]編集用0421!A:G,3,0)</f>
        <v>WGXM04SA</v>
      </c>
      <c r="D703" s="38" t="str">
        <f>VLOOKUP(C703,[1]編集用0421!C:G,3,0)</f>
        <v>◎</v>
      </c>
      <c r="E703" s="39">
        <f>VLOOKUP(C703,[1]編集用0421!C:G,5,0)</f>
        <v>4</v>
      </c>
      <c r="F703" s="40"/>
      <c r="G703" s="41">
        <f>VLOOKUP(C703,[1]編集用0421!C:G,4,0)</f>
        <v>480</v>
      </c>
      <c r="H703" s="42"/>
      <c r="I703" s="42"/>
      <c r="J703" s="43">
        <f t="shared" si="46"/>
        <v>1178</v>
      </c>
      <c r="K703" s="33">
        <f>VLOOKUP(J703,[1]編集用0421!A:I,9,0)</f>
        <v>30</v>
      </c>
      <c r="L703" s="44" t="str">
        <f>VLOOKUP(J703,[1]編集用0421!A:G,3,0)</f>
        <v>HPY12SA</v>
      </c>
      <c r="M703" s="45"/>
      <c r="N703" s="38" t="str">
        <f>VLOOKUP(L703,[1]編集用0421!C:G,3,0)</f>
        <v>△</v>
      </c>
      <c r="O703" s="38">
        <f>VLOOKUP(L703,[1]編集用0421!C:G,5,0)</f>
        <v>2</v>
      </c>
      <c r="P703" s="41">
        <f>VLOOKUP(L703,[1]編集用0421!C:G,4,0)</f>
        <v>450</v>
      </c>
      <c r="Q703" s="46"/>
    </row>
    <row r="704" spans="1:17" ht="29.25" customHeight="1">
      <c r="A704" s="43">
        <f t="shared" si="47"/>
        <v>1154</v>
      </c>
      <c r="B704" s="33">
        <f>VLOOKUP(A704,[1]編集用0421!A:I,9,0)</f>
        <v>30</v>
      </c>
      <c r="C704" s="37" t="str">
        <f>VLOOKUP(A704,[1]編集用0421!A:G,3,0)</f>
        <v>WGXM05SA</v>
      </c>
      <c r="D704" s="38" t="str">
        <f>VLOOKUP(C704,[1]編集用0421!C:G,3,0)</f>
        <v>○</v>
      </c>
      <c r="E704" s="39">
        <f>VLOOKUP(C704,[1]編集用0421!C:G,5,0)</f>
        <v>4</v>
      </c>
      <c r="F704" s="40"/>
      <c r="G704" s="41">
        <f>VLOOKUP(C704,[1]編集用0421!C:G,4,0)</f>
        <v>480</v>
      </c>
      <c r="H704" s="42"/>
      <c r="I704" s="42"/>
      <c r="J704" s="43">
        <f t="shared" si="46"/>
        <v>1179</v>
      </c>
      <c r="K704" s="33">
        <f>VLOOKUP(J704,[1]編集用0421!A:I,9,0)</f>
        <v>30</v>
      </c>
      <c r="L704" s="44" t="str">
        <f>VLOOKUP(J704,[1]編集用0421!A:G,3,0)</f>
        <v>HPY13SA</v>
      </c>
      <c r="M704" s="45"/>
      <c r="N704" s="38" t="str">
        <f>VLOOKUP(L704,[1]編集用0421!C:G,3,0)</f>
        <v>○</v>
      </c>
      <c r="O704" s="38">
        <f>VLOOKUP(L704,[1]編集用0421!C:G,5,0)</f>
        <v>2</v>
      </c>
      <c r="P704" s="41">
        <f>VLOOKUP(L704,[1]編集用0421!C:G,4,0)</f>
        <v>450</v>
      </c>
      <c r="Q704" s="46"/>
    </row>
    <row r="705" spans="1:10" ht="29.25" customHeight="1">
      <c r="A705" s="43">
        <f t="shared" si="47"/>
        <v>1155</v>
      </c>
      <c r="B705" s="33">
        <f>VLOOKUP(A705,[1]編集用0421!A:I,9,0)</f>
        <v>30</v>
      </c>
      <c r="C705" s="37" t="str">
        <f>VLOOKUP(A705,[1]編集用0421!A:G,3,0)</f>
        <v>WGXM06SA</v>
      </c>
      <c r="D705" s="38" t="str">
        <f>VLOOKUP(C705,[1]編集用0421!C:G,3,0)</f>
        <v>○</v>
      </c>
      <c r="E705" s="39">
        <f>VLOOKUP(C705,[1]編集用0421!C:G,5,0)</f>
        <v>4</v>
      </c>
      <c r="F705" s="40"/>
      <c r="G705" s="41">
        <f>VLOOKUP(C705,[1]編集用0421!C:G,4,0)</f>
        <v>480</v>
      </c>
      <c r="H705" s="42"/>
      <c r="I705" s="42"/>
      <c r="J705" s="43">
        <f t="shared" si="46"/>
        <v>1180</v>
      </c>
    </row>
    <row r="706" spans="1:10" ht="29.25" customHeight="1">
      <c r="A706" s="43">
        <f t="shared" si="47"/>
        <v>1156</v>
      </c>
      <c r="B706" s="33">
        <f>VLOOKUP(A706,[1]編集用0421!A:I,9,0)</f>
        <v>30</v>
      </c>
      <c r="C706" s="37" t="str">
        <f>VLOOKUP(A706,[1]編集用0421!A:G,3,0)</f>
        <v>WGXM07SA</v>
      </c>
      <c r="D706" s="38" t="str">
        <f>VLOOKUP(C706,[1]編集用0421!C:G,3,0)</f>
        <v>◎</v>
      </c>
      <c r="E706" s="39">
        <f>VLOOKUP(C706,[1]編集用0421!C:G,5,0)</f>
        <v>4</v>
      </c>
      <c r="F706" s="40"/>
      <c r="G706" s="41">
        <f>VLOOKUP(C706,[1]編集用0421!C:G,4,0)</f>
        <v>480</v>
      </c>
      <c r="H706" s="42"/>
      <c r="I706" s="42"/>
      <c r="J706" s="43">
        <f t="shared" si="46"/>
        <v>1181</v>
      </c>
    </row>
    <row r="707" spans="1:10" ht="29.25" customHeight="1">
      <c r="A707" s="43">
        <f t="shared" si="47"/>
        <v>1157</v>
      </c>
      <c r="B707" s="33">
        <f>VLOOKUP(A707,[1]編集用0421!A:I,9,0)</f>
        <v>30</v>
      </c>
      <c r="C707" s="37" t="str">
        <f>VLOOKUP(A707,[1]編集用0421!A:G,3,0)</f>
        <v>WGXM08SA</v>
      </c>
      <c r="D707" s="38" t="str">
        <f>VLOOKUP(C707,[1]編集用0421!C:G,3,0)</f>
        <v>○</v>
      </c>
      <c r="E707" s="39">
        <f>VLOOKUP(C707,[1]編集用0421!C:G,5,0)</f>
        <v>4</v>
      </c>
      <c r="F707" s="40"/>
      <c r="G707" s="41">
        <f>VLOOKUP(C707,[1]編集用0421!C:G,4,0)</f>
        <v>480</v>
      </c>
      <c r="H707" s="42"/>
      <c r="I707" s="42"/>
      <c r="J707" s="43">
        <f t="shared" si="46"/>
        <v>1182</v>
      </c>
    </row>
    <row r="708" spans="1:10" ht="29.25" customHeight="1">
      <c r="A708" s="43">
        <f t="shared" si="47"/>
        <v>1158</v>
      </c>
      <c r="B708" s="33">
        <f>VLOOKUP(A708,[1]編集用0421!A:I,9,0)</f>
        <v>30</v>
      </c>
      <c r="C708" s="37" t="str">
        <f>VLOOKUP(A708,[1]編集用0421!A:G,3,0)</f>
        <v>MH09SA</v>
      </c>
      <c r="D708" s="38" t="str">
        <f>VLOOKUP(C708,[1]編集用0421!C:G,3,0)</f>
        <v>◎</v>
      </c>
      <c r="E708" s="39">
        <f>VLOOKUP(C708,[1]編集用0421!C:G,5,0)</f>
        <v>4</v>
      </c>
      <c r="F708" s="40"/>
      <c r="G708" s="41">
        <f>VLOOKUP(C708,[1]編集用0421!C:G,4,0)</f>
        <v>280</v>
      </c>
      <c r="H708" s="42"/>
      <c r="I708" s="42"/>
      <c r="J708" s="43">
        <f t="shared" si="46"/>
        <v>1183</v>
      </c>
    </row>
    <row r="709" spans="1:10" ht="29.25" customHeight="1">
      <c r="A709" s="43">
        <f t="shared" si="47"/>
        <v>1159</v>
      </c>
      <c r="B709" s="33">
        <f>VLOOKUP(A709,[1]編集用0421!A:I,9,0)</f>
        <v>30</v>
      </c>
      <c r="C709" s="37" t="str">
        <f>VLOOKUP(A709,[1]編集用0421!A:G,3,0)</f>
        <v>MH10SA</v>
      </c>
      <c r="D709" s="38" t="str">
        <f>VLOOKUP(C709,[1]編集用0421!C:G,3,0)</f>
        <v>◎</v>
      </c>
      <c r="E709" s="39">
        <f>VLOOKUP(C709,[1]編集用0421!C:G,5,0)</f>
        <v>4</v>
      </c>
      <c r="F709" s="40"/>
      <c r="G709" s="41">
        <f>VLOOKUP(C709,[1]編集用0421!C:G,4,0)</f>
        <v>280</v>
      </c>
      <c r="H709" s="42"/>
      <c r="I709" s="42"/>
      <c r="J709" s="43">
        <f t="shared" si="46"/>
        <v>1184</v>
      </c>
    </row>
    <row r="710" spans="1:10" ht="29.25" customHeight="1">
      <c r="A710" s="43">
        <f t="shared" si="47"/>
        <v>1160</v>
      </c>
      <c r="B710" s="33">
        <f>VLOOKUP(A710,[1]編集用0421!A:I,9,0)</f>
        <v>30</v>
      </c>
      <c r="C710" s="37" t="str">
        <f>VLOOKUP(A710,[1]編集用0421!A:G,3,0)</f>
        <v>MH11SA</v>
      </c>
      <c r="D710" s="38" t="str">
        <f>VLOOKUP(C710,[1]編集用0421!C:G,3,0)</f>
        <v>◎</v>
      </c>
      <c r="E710" s="39">
        <f>VLOOKUP(C710,[1]編集用0421!C:G,5,0)</f>
        <v>4</v>
      </c>
      <c r="F710" s="40"/>
      <c r="G710" s="41">
        <f>VLOOKUP(C710,[1]編集用0421!C:G,4,0)</f>
        <v>280</v>
      </c>
      <c r="H710" s="42"/>
      <c r="I710" s="42"/>
      <c r="J710" s="43">
        <f t="shared" si="46"/>
        <v>1185</v>
      </c>
    </row>
    <row r="711" spans="1:10" ht="29.25" customHeight="1">
      <c r="A711" s="43">
        <f t="shared" si="47"/>
        <v>1161</v>
      </c>
      <c r="B711" s="33">
        <f>VLOOKUP(A711,[1]編集用0421!A:I,9,0)</f>
        <v>30</v>
      </c>
      <c r="C711" s="37" t="str">
        <f>VLOOKUP(A711,[1]編集用0421!A:G,3,0)</f>
        <v>MH01SA</v>
      </c>
      <c r="D711" s="38" t="str">
        <f>VLOOKUP(C711,[1]編集用0421!C:G,3,0)</f>
        <v>◎</v>
      </c>
      <c r="E711" s="39">
        <f>VLOOKUP(C711,[1]編集用0421!C:G,5,0)</f>
        <v>4</v>
      </c>
      <c r="F711" s="40"/>
      <c r="G711" s="41">
        <f>VLOOKUP(C711,[1]編集用0421!C:G,4,0)</f>
        <v>750</v>
      </c>
      <c r="H711" s="42"/>
      <c r="I711" s="42"/>
      <c r="J711" s="43">
        <f t="shared" si="46"/>
        <v>1186</v>
      </c>
    </row>
    <row r="712" spans="1:10" ht="29.25" customHeight="1">
      <c r="A712" s="43">
        <f t="shared" si="47"/>
        <v>1162</v>
      </c>
      <c r="B712" s="33">
        <f>VLOOKUP(A712,[1]編集用0421!A:I,9,0)</f>
        <v>30</v>
      </c>
      <c r="C712" s="37" t="str">
        <f>VLOOKUP(A712,[1]編集用0421!A:G,3,0)</f>
        <v>MH02SA</v>
      </c>
      <c r="D712" s="38" t="str">
        <f>VLOOKUP(C712,[1]編集用0421!C:G,3,0)</f>
        <v>◎</v>
      </c>
      <c r="E712" s="39">
        <f>VLOOKUP(C712,[1]編集用0421!C:G,5,0)</f>
        <v>2</v>
      </c>
      <c r="F712" s="40"/>
      <c r="G712" s="41">
        <f>VLOOKUP(C712,[1]編集用0421!C:G,4,0)</f>
        <v>1050</v>
      </c>
      <c r="H712" s="42"/>
      <c r="I712" s="42"/>
      <c r="J712" s="43">
        <f t="shared" si="46"/>
        <v>1187</v>
      </c>
    </row>
    <row r="713" spans="1:10" ht="29.25" customHeight="1">
      <c r="A713" s="43">
        <f t="shared" si="47"/>
        <v>1163</v>
      </c>
      <c r="B713" s="33">
        <f>VLOOKUP(A713,[1]編集用0421!A:I,9,0)</f>
        <v>30</v>
      </c>
      <c r="C713" s="37" t="str">
        <f>VLOOKUP(A713,[1]編集用0421!A:G,3,0)</f>
        <v>MH07SA</v>
      </c>
      <c r="D713" s="38" t="str">
        <f>VLOOKUP(C713,[1]編集用0421!C:G,3,0)</f>
        <v>◎</v>
      </c>
      <c r="E713" s="39">
        <f>VLOOKUP(C713,[1]編集用0421!C:G,5,0)</f>
        <v>4</v>
      </c>
      <c r="F713" s="40"/>
      <c r="G713" s="41">
        <f>VLOOKUP(C713,[1]編集用0421!C:G,4,0)</f>
        <v>300</v>
      </c>
      <c r="H713" s="42"/>
      <c r="I713" s="42"/>
      <c r="J713" s="43">
        <f t="shared" si="46"/>
        <v>1188</v>
      </c>
    </row>
    <row r="714" spans="1:10" ht="29.25" customHeight="1">
      <c r="A714" s="43">
        <f t="shared" si="47"/>
        <v>1164</v>
      </c>
      <c r="B714" s="33">
        <f>VLOOKUP(A714,[1]編集用0421!A:I,9,0)</f>
        <v>30</v>
      </c>
      <c r="C714" s="37" t="str">
        <f>VLOOKUP(A714,[1]編集用0421!A:G,3,0)</f>
        <v>MH08SA</v>
      </c>
      <c r="D714" s="38" t="str">
        <f>VLOOKUP(C714,[1]編集用0421!C:G,3,0)</f>
        <v>◎</v>
      </c>
      <c r="E714" s="39">
        <f>VLOOKUP(C714,[1]編集用0421!C:G,5,0)</f>
        <v>4</v>
      </c>
      <c r="F714" s="40"/>
      <c r="G714" s="41">
        <f>VLOOKUP(C714,[1]編集用0421!C:G,4,0)</f>
        <v>300</v>
      </c>
      <c r="H714" s="42"/>
      <c r="I714" s="42"/>
      <c r="J714" s="43">
        <f t="shared" si="46"/>
        <v>1189</v>
      </c>
    </row>
    <row r="715" spans="1:10" ht="29.25" customHeight="1">
      <c r="A715" s="43">
        <f t="shared" si="47"/>
        <v>1165</v>
      </c>
      <c r="B715" s="33">
        <f>VLOOKUP(A715,[1]編集用0421!A:I,9,0)</f>
        <v>30</v>
      </c>
      <c r="C715" s="37" t="str">
        <f>VLOOKUP(A715,[1]編集用0421!A:G,3,0)</f>
        <v>WGXM01WHSA</v>
      </c>
      <c r="D715" s="38" t="str">
        <f>VLOOKUP(C715,[1]編集用0421!C:G,3,0)</f>
        <v>◎</v>
      </c>
      <c r="E715" s="39">
        <f>VLOOKUP(C715,[1]編集用0421!C:G,5,0)</f>
        <v>4</v>
      </c>
      <c r="F715" s="40"/>
      <c r="G715" s="41">
        <f>VLOOKUP(C715,[1]編集用0421!C:G,4,0)</f>
        <v>480</v>
      </c>
      <c r="H715" s="42"/>
      <c r="I715" s="42"/>
      <c r="J715" s="43">
        <f t="shared" si="46"/>
        <v>1190</v>
      </c>
    </row>
    <row r="716" spans="1:10" ht="29.25" customHeight="1">
      <c r="A716" s="43">
        <f t="shared" si="47"/>
        <v>1166</v>
      </c>
      <c r="B716" s="33">
        <f>VLOOKUP(A716,[1]編集用0421!A:I,9,0)</f>
        <v>30</v>
      </c>
      <c r="C716" s="37" t="str">
        <f>VLOOKUP(A716,[1]編集用0421!A:G,3,0)</f>
        <v>CPNY02NVSA</v>
      </c>
      <c r="D716" s="38" t="str">
        <f>VLOOKUP(C716,[1]編集用0421!C:G,3,0)</f>
        <v>△</v>
      </c>
      <c r="E716" s="39">
        <f>VLOOKUP(C716,[1]編集用0421!C:G,5,0)</f>
        <v>4</v>
      </c>
      <c r="F716" s="40"/>
      <c r="G716" s="41">
        <f>VLOOKUP(C716,[1]編集用0421!C:G,4,0)</f>
        <v>900</v>
      </c>
      <c r="H716" s="42"/>
      <c r="I716" s="42"/>
      <c r="J716" s="43">
        <f t="shared" si="46"/>
        <v>1191</v>
      </c>
    </row>
    <row r="717" spans="1:10" ht="29.25" customHeight="1">
      <c r="A717" s="43">
        <f t="shared" si="47"/>
        <v>1167</v>
      </c>
      <c r="B717" s="33">
        <f>VLOOKUP(A717,[1]編集用0421!A:I,9,0)</f>
        <v>30</v>
      </c>
      <c r="C717" s="37" t="str">
        <f>VLOOKUP(A717,[1]編集用0421!A:G,3,0)</f>
        <v>CPNY03WHSA</v>
      </c>
      <c r="D717" s="38" t="str">
        <f>VLOOKUP(C717,[1]編集用0421!C:G,3,0)</f>
        <v>○</v>
      </c>
      <c r="E717" s="39">
        <f>VLOOKUP(C717,[1]編集用0421!C:G,5,0)</f>
        <v>4</v>
      </c>
      <c r="F717" s="40"/>
      <c r="G717" s="41">
        <f>VLOOKUP(C717,[1]編集用0421!C:G,4,0)</f>
        <v>400</v>
      </c>
      <c r="H717" s="42"/>
      <c r="I717" s="42"/>
      <c r="J717" s="43">
        <f t="shared" si="46"/>
        <v>1192</v>
      </c>
    </row>
    <row r="718" spans="1:10" ht="29.25" customHeight="1">
      <c r="A718" s="43">
        <f t="shared" si="47"/>
        <v>1168</v>
      </c>
      <c r="B718" s="33">
        <f>VLOOKUP(A718,[1]編集用0421!A:I,9,0)</f>
        <v>30</v>
      </c>
      <c r="C718" s="37" t="str">
        <f>VLOOKUP(A718,[1]編集用0421!A:G,3,0)</f>
        <v>CPNY03BKSA</v>
      </c>
      <c r="D718" s="38" t="str">
        <f>VLOOKUP(C718,[1]編集用0421!C:G,3,0)</f>
        <v>○</v>
      </c>
      <c r="E718" s="39">
        <f>VLOOKUP(C718,[1]編集用0421!C:G,5,0)</f>
        <v>4</v>
      </c>
      <c r="F718" s="40"/>
      <c r="G718" s="41">
        <f>VLOOKUP(C718,[1]編集用0421!C:G,4,0)</f>
        <v>400</v>
      </c>
      <c r="H718" s="42"/>
      <c r="I718" s="42"/>
      <c r="J718" s="43">
        <f t="shared" si="46"/>
        <v>1193</v>
      </c>
    </row>
    <row r="719" spans="1:10" ht="29.25" customHeight="1">
      <c r="A719" s="43">
        <f t="shared" si="47"/>
        <v>1169</v>
      </c>
      <c r="B719" s="33">
        <f>VLOOKUP(A719,[1]編集用0421!A:I,9,0)</f>
        <v>30</v>
      </c>
      <c r="C719" s="37" t="str">
        <f>VLOOKUP(A719,[1]編集用0421!A:G,3,0)</f>
        <v>CPNY04WHSA</v>
      </c>
      <c r="D719" s="38" t="str">
        <f>VLOOKUP(C719,[1]編集用0421!C:G,3,0)</f>
        <v>△</v>
      </c>
      <c r="E719" s="39">
        <f>VLOOKUP(C719,[1]編集用0421!C:G,5,0)</f>
        <v>4</v>
      </c>
      <c r="F719" s="40"/>
      <c r="G719" s="41">
        <f>VLOOKUP(C719,[1]編集用0421!C:G,4,0)</f>
        <v>800</v>
      </c>
      <c r="H719" s="42"/>
      <c r="I719" s="42"/>
      <c r="J719" s="43">
        <f t="shared" si="46"/>
        <v>1194</v>
      </c>
    </row>
    <row r="720" spans="1:10" ht="29.25" customHeight="1">
      <c r="A720" s="43">
        <f t="shared" si="47"/>
        <v>1170</v>
      </c>
      <c r="B720" s="33">
        <f>VLOOKUP(A720,[1]編集用0421!A:I,9,0)</f>
        <v>30</v>
      </c>
      <c r="C720" s="37" t="str">
        <f>VLOOKUP(A720,[1]編集用0421!A:G,3,0)</f>
        <v>CPNY04BKSA</v>
      </c>
      <c r="D720" s="38" t="str">
        <f>VLOOKUP(C720,[1]編集用0421!C:G,3,0)</f>
        <v>△</v>
      </c>
      <c r="E720" s="39">
        <f>VLOOKUP(C720,[1]編集用0421!C:G,5,0)</f>
        <v>4</v>
      </c>
      <c r="F720" s="40"/>
      <c r="G720" s="41">
        <f>VLOOKUP(C720,[1]編集用0421!C:G,4,0)</f>
        <v>800</v>
      </c>
      <c r="H720" s="42"/>
      <c r="I720" s="42"/>
      <c r="J720" s="43">
        <f t="shared" si="46"/>
        <v>1195</v>
      </c>
    </row>
    <row r="721" spans="1:10" ht="29.25" customHeight="1">
      <c r="A721" s="43">
        <f t="shared" si="47"/>
        <v>1171</v>
      </c>
      <c r="B721" s="33">
        <f>VLOOKUP(A721,[1]編集用0421!A:I,9,0)</f>
        <v>30</v>
      </c>
      <c r="C721" s="37" t="str">
        <f>VLOOKUP(A721,[1]編集用0421!A:G,3,0)</f>
        <v>CPNY05GRSA</v>
      </c>
      <c r="D721" s="38" t="str">
        <f>VLOOKUP(C721,[1]編集用0421!C:G,3,0)</f>
        <v>◎</v>
      </c>
      <c r="E721" s="39">
        <f>VLOOKUP(C721,[1]編集用0421!C:G,5,0)</f>
        <v>2</v>
      </c>
      <c r="F721" s="40"/>
      <c r="G721" s="41">
        <f>VLOOKUP(C721,[1]編集用0421!C:G,4,0)</f>
        <v>350</v>
      </c>
      <c r="H721" s="42"/>
      <c r="I721" s="42"/>
      <c r="J721" s="43">
        <f t="shared" si="46"/>
        <v>1196</v>
      </c>
    </row>
    <row r="722" spans="1:10" ht="29.25" customHeight="1">
      <c r="A722" s="43">
        <f t="shared" si="47"/>
        <v>1172</v>
      </c>
      <c r="B722" s="33">
        <f>VLOOKUP(A722,[1]編集用0421!A:I,9,0)</f>
        <v>30</v>
      </c>
      <c r="C722" s="37" t="str">
        <f>VLOOKUP(A722,[1]編集用0421!A:G,3,0)</f>
        <v>CPNY06GRSA</v>
      </c>
      <c r="D722" s="38" t="str">
        <f>VLOOKUP(C722,[1]編集用0421!C:G,3,0)</f>
        <v>◎</v>
      </c>
      <c r="E722" s="39">
        <f>VLOOKUP(C722,[1]編集用0421!C:G,5,0)</f>
        <v>2</v>
      </c>
      <c r="F722" s="40"/>
      <c r="G722" s="41">
        <f>VLOOKUP(C722,[1]編集用0421!C:G,4,0)</f>
        <v>600</v>
      </c>
      <c r="H722" s="42"/>
      <c r="I722" s="42"/>
      <c r="J722" s="43">
        <f t="shared" si="46"/>
        <v>1197</v>
      </c>
    </row>
    <row r="723" spans="1:10" ht="29.25" customHeight="1">
      <c r="A723" s="43">
        <f t="shared" si="47"/>
        <v>1173</v>
      </c>
      <c r="B723" s="33">
        <f>VLOOKUP(A723,[1]編集用0421!A:I,9,0)</f>
        <v>30</v>
      </c>
      <c r="C723" s="37" t="str">
        <f>VLOOKUP(A723,[1]編集用0421!A:G,3,0)</f>
        <v>CPNY06MTSA</v>
      </c>
      <c r="D723" s="38" t="str">
        <f>VLOOKUP(C723,[1]編集用0421!C:G,3,0)</f>
        <v>◎</v>
      </c>
      <c r="E723" s="39">
        <f>VLOOKUP(C723,[1]編集用0421!C:G,5,0)</f>
        <v>2</v>
      </c>
      <c r="F723" s="40"/>
      <c r="G723" s="41">
        <f>VLOOKUP(C723,[1]編集用0421!C:G,4,0)</f>
        <v>600</v>
      </c>
      <c r="H723" s="42"/>
      <c r="I723" s="42"/>
      <c r="J723" s="43">
        <f t="shared" si="46"/>
        <v>1198</v>
      </c>
    </row>
    <row r="724" spans="1:10" ht="29.25" customHeight="1">
      <c r="A724" s="43">
        <f t="shared" si="47"/>
        <v>1174</v>
      </c>
      <c r="B724" s="33">
        <f>VLOOKUP(A724,[1]編集用0421!A:I,9,0)</f>
        <v>30</v>
      </c>
      <c r="C724" s="37" t="str">
        <f>VLOOKUP(A724,[1]編集用0421!A:G,3,0)</f>
        <v>HPY10SA</v>
      </c>
      <c r="D724" s="38" t="str">
        <f>VLOOKUP(C724,[1]編集用0421!C:G,3,0)</f>
        <v>△</v>
      </c>
      <c r="E724" s="39">
        <f>VLOOKUP(C724,[1]編集用0421!C:G,5,0)</f>
        <v>2</v>
      </c>
      <c r="F724" s="40"/>
      <c r="G724" s="41">
        <f>VLOOKUP(C724,[1]編集用0421!C:G,4,0)</f>
        <v>450</v>
      </c>
      <c r="H724" s="42"/>
      <c r="I724" s="42"/>
      <c r="J724" s="43">
        <f t="shared" si="46"/>
        <v>1199</v>
      </c>
    </row>
    <row r="725" spans="1:10" ht="29.25" customHeight="1">
      <c r="A725" s="43">
        <f t="shared" si="47"/>
        <v>1175</v>
      </c>
      <c r="B725" s="33">
        <f>VLOOKUP(A725,[1]編集用0421!A:I,9,0)</f>
        <v>30</v>
      </c>
      <c r="C725" s="37" t="str">
        <f>VLOOKUP(A725,[1]編集用0421!A:G,3,0)</f>
        <v>HPY07SA</v>
      </c>
      <c r="D725" s="38" t="str">
        <f>VLOOKUP(C725,[1]編集用0421!C:G,3,0)</f>
        <v>○</v>
      </c>
      <c r="E725" s="39">
        <f>VLOOKUP(C725,[1]編集用0421!C:G,5,0)</f>
        <v>2</v>
      </c>
      <c r="F725" s="40"/>
      <c r="G725" s="41">
        <f>VLOOKUP(C725,[1]編集用0421!C:G,4,0)</f>
        <v>380</v>
      </c>
      <c r="H725" s="42"/>
      <c r="I725" s="42"/>
      <c r="J725" s="43">
        <f t="shared" si="46"/>
        <v>1200</v>
      </c>
    </row>
    <row r="726" spans="1:10" ht="7.5" customHeight="1"/>
    <row r="727" spans="1:10" ht="19">
      <c r="B727" s="47" t="s">
        <v>19</v>
      </c>
    </row>
    <row r="728" spans="1:10" ht="22.5" customHeight="1"/>
    <row r="729" spans="1:10" ht="22.5" customHeight="1"/>
    <row r="730" spans="1:10" ht="22.5" customHeight="1"/>
    <row r="731" spans="1:10" ht="22.5" customHeight="1"/>
    <row r="732" spans="1:10" ht="22.5" customHeight="1"/>
    <row r="733" spans="1:10" ht="22.5" customHeight="1"/>
    <row r="734" spans="1:10" ht="22.5" customHeight="1"/>
    <row r="735" spans="1:10" ht="22.5" customHeight="1"/>
    <row r="736" spans="1:10" ht="22.5" customHeight="1"/>
    <row r="737" ht="22.5" customHeight="1"/>
    <row r="738" ht="22.5" customHeight="1"/>
    <row r="739" ht="22.5" customHeight="1"/>
    <row r="740" ht="22.5" customHeight="1"/>
    <row r="741" ht="22.5" customHeight="1"/>
    <row r="742" ht="22.5" customHeight="1"/>
    <row r="743" ht="22.5" customHeight="1"/>
    <row r="744" ht="22.5" customHeight="1"/>
    <row r="745" ht="22.5" customHeight="1"/>
    <row r="746" ht="22.5" customHeight="1"/>
    <row r="747" ht="22.5" customHeight="1"/>
    <row r="748" ht="22.5" customHeight="1"/>
    <row r="749" ht="22.5" customHeight="1"/>
    <row r="750" ht="22.5" customHeight="1"/>
    <row r="751" ht="22.5" customHeight="1"/>
    <row r="752" ht="22.5" customHeight="1"/>
    <row r="753" ht="22.5" customHeight="1"/>
    <row r="754" ht="22.5" customHeight="1"/>
    <row r="755" ht="22.5" customHeight="1"/>
    <row r="756" ht="7.5" customHeight="1"/>
    <row r="758" ht="7.5" customHeight="1"/>
    <row r="761" ht="22.5" customHeight="1"/>
    <row r="762" ht="22.5" customHeight="1"/>
    <row r="763" ht="22.5" customHeight="1"/>
    <row r="764" ht="22.5" customHeight="1"/>
    <row r="765" ht="22.5" customHeight="1"/>
    <row r="766" ht="22.5" customHeight="1"/>
    <row r="767" ht="22.5" customHeight="1"/>
    <row r="768" ht="22.5" customHeight="1"/>
    <row r="769" ht="22.5" customHeight="1"/>
    <row r="770" ht="22.5" customHeight="1"/>
    <row r="771" ht="22.5" customHeight="1"/>
    <row r="772" ht="22.5" customHeight="1"/>
    <row r="773" ht="22.5" customHeight="1"/>
    <row r="774" ht="22.5" customHeight="1"/>
    <row r="775" ht="22.5" customHeight="1"/>
    <row r="776" ht="22.5" customHeight="1"/>
    <row r="777" ht="22.5" customHeight="1"/>
    <row r="778" ht="22.5" customHeight="1"/>
    <row r="779" ht="22.5" customHeight="1"/>
    <row r="780" ht="22.5" customHeight="1"/>
    <row r="781" ht="22.5" customHeight="1"/>
    <row r="782" ht="22.5" customHeight="1"/>
    <row r="783" ht="22.5" customHeight="1"/>
    <row r="784" ht="22.5" customHeight="1"/>
    <row r="785" ht="22.5" customHeight="1"/>
    <row r="786" ht="22.5" customHeight="1"/>
    <row r="787" ht="22.5" customHeight="1"/>
    <row r="788" ht="22.5" customHeight="1"/>
    <row r="789" ht="7.5" customHeight="1"/>
    <row r="791" ht="7.5" customHeight="1"/>
  </sheetData>
  <sheetProtection sheet="1" selectLockedCells="1"/>
  <mergeCells count="1567">
    <mergeCell ref="E725:F725"/>
    <mergeCell ref="H725:I725"/>
    <mergeCell ref="E722:F722"/>
    <mergeCell ref="H722:I722"/>
    <mergeCell ref="E723:F723"/>
    <mergeCell ref="H723:I723"/>
    <mergeCell ref="E724:F724"/>
    <mergeCell ref="H724:I724"/>
    <mergeCell ref="E719:F719"/>
    <mergeCell ref="H719:I719"/>
    <mergeCell ref="E720:F720"/>
    <mergeCell ref="H720:I720"/>
    <mergeCell ref="E721:F721"/>
    <mergeCell ref="H721:I721"/>
    <mergeCell ref="E716:F716"/>
    <mergeCell ref="H716:I716"/>
    <mergeCell ref="E717:F717"/>
    <mergeCell ref="H717:I717"/>
    <mergeCell ref="E718:F718"/>
    <mergeCell ref="H718:I718"/>
    <mergeCell ref="E713:F713"/>
    <mergeCell ref="H713:I713"/>
    <mergeCell ref="E714:F714"/>
    <mergeCell ref="H714:I714"/>
    <mergeCell ref="E715:F715"/>
    <mergeCell ref="H715:I715"/>
    <mergeCell ref="E710:F710"/>
    <mergeCell ref="H710:I710"/>
    <mergeCell ref="E711:F711"/>
    <mergeCell ref="H711:I711"/>
    <mergeCell ref="E712:F712"/>
    <mergeCell ref="H712:I712"/>
    <mergeCell ref="E707:F707"/>
    <mergeCell ref="H707:I707"/>
    <mergeCell ref="E708:F708"/>
    <mergeCell ref="H708:I708"/>
    <mergeCell ref="E709:F709"/>
    <mergeCell ref="H709:I709"/>
    <mergeCell ref="E704:F704"/>
    <mergeCell ref="H704:I704"/>
    <mergeCell ref="L704:M704"/>
    <mergeCell ref="E705:F705"/>
    <mergeCell ref="H705:I705"/>
    <mergeCell ref="E706:F706"/>
    <mergeCell ref="H706:I706"/>
    <mergeCell ref="E702:F702"/>
    <mergeCell ref="H702:I702"/>
    <mergeCell ref="L702:M702"/>
    <mergeCell ref="E703:F703"/>
    <mergeCell ref="H703:I703"/>
    <mergeCell ref="L703:M703"/>
    <mergeCell ref="E695:F695"/>
    <mergeCell ref="H695:I695"/>
    <mergeCell ref="E700:F700"/>
    <mergeCell ref="H700:I700"/>
    <mergeCell ref="L700:M700"/>
    <mergeCell ref="E701:F701"/>
    <mergeCell ref="H701:I701"/>
    <mergeCell ref="L701:M701"/>
    <mergeCell ref="E692:F692"/>
    <mergeCell ref="H692:I692"/>
    <mergeCell ref="E693:F693"/>
    <mergeCell ref="H693:I693"/>
    <mergeCell ref="E694:F694"/>
    <mergeCell ref="H694:I694"/>
    <mergeCell ref="E689:F689"/>
    <mergeCell ref="H689:I689"/>
    <mergeCell ref="E690:F690"/>
    <mergeCell ref="H690:I690"/>
    <mergeCell ref="E691:F691"/>
    <mergeCell ref="H691:I691"/>
    <mergeCell ref="E686:F686"/>
    <mergeCell ref="H686:I686"/>
    <mergeCell ref="E687:F687"/>
    <mergeCell ref="H687:I687"/>
    <mergeCell ref="E688:F688"/>
    <mergeCell ref="H688:I688"/>
    <mergeCell ref="E683:F683"/>
    <mergeCell ref="H683:I683"/>
    <mergeCell ref="E684:F684"/>
    <mergeCell ref="H684:I684"/>
    <mergeCell ref="E685:F685"/>
    <mergeCell ref="H685:I685"/>
    <mergeCell ref="E680:F680"/>
    <mergeCell ref="H680:I680"/>
    <mergeCell ref="E681:F681"/>
    <mergeCell ref="H681:I681"/>
    <mergeCell ref="E682:F682"/>
    <mergeCell ref="H682:I682"/>
    <mergeCell ref="E677:F677"/>
    <mergeCell ref="H677:I677"/>
    <mergeCell ref="E678:F678"/>
    <mergeCell ref="H678:I678"/>
    <mergeCell ref="E679:F679"/>
    <mergeCell ref="H679:I679"/>
    <mergeCell ref="E674:F674"/>
    <mergeCell ref="H674:I674"/>
    <mergeCell ref="E675:F675"/>
    <mergeCell ref="H675:I675"/>
    <mergeCell ref="E676:F676"/>
    <mergeCell ref="H676:I676"/>
    <mergeCell ref="E672:F672"/>
    <mergeCell ref="H672:I672"/>
    <mergeCell ref="L672:M672"/>
    <mergeCell ref="E673:F673"/>
    <mergeCell ref="H673:I673"/>
    <mergeCell ref="L673:M673"/>
    <mergeCell ref="E670:F670"/>
    <mergeCell ref="H670:I670"/>
    <mergeCell ref="L670:M670"/>
    <mergeCell ref="E671:F671"/>
    <mergeCell ref="H671:I671"/>
    <mergeCell ref="L671:M671"/>
    <mergeCell ref="E663:F663"/>
    <mergeCell ref="H663:I663"/>
    <mergeCell ref="E664:F664"/>
    <mergeCell ref="H664:I664"/>
    <mergeCell ref="E665:F665"/>
    <mergeCell ref="H665:I665"/>
    <mergeCell ref="E661:F661"/>
    <mergeCell ref="H661:I661"/>
    <mergeCell ref="L661:M661"/>
    <mergeCell ref="E662:F662"/>
    <mergeCell ref="H662:I662"/>
    <mergeCell ref="L662:M662"/>
    <mergeCell ref="E659:F659"/>
    <mergeCell ref="H659:I659"/>
    <mergeCell ref="L659:M659"/>
    <mergeCell ref="E660:F660"/>
    <mergeCell ref="H660:I660"/>
    <mergeCell ref="L660:M660"/>
    <mergeCell ref="E657:F657"/>
    <mergeCell ref="H657:I657"/>
    <mergeCell ref="L657:M657"/>
    <mergeCell ref="E658:F658"/>
    <mergeCell ref="H658:I658"/>
    <mergeCell ref="L658:M658"/>
    <mergeCell ref="E655:F655"/>
    <mergeCell ref="H655:I655"/>
    <mergeCell ref="L655:M655"/>
    <mergeCell ref="E656:F656"/>
    <mergeCell ref="H656:I656"/>
    <mergeCell ref="L656:M656"/>
    <mergeCell ref="E653:F653"/>
    <mergeCell ref="H653:I653"/>
    <mergeCell ref="L653:M653"/>
    <mergeCell ref="E654:F654"/>
    <mergeCell ref="H654:I654"/>
    <mergeCell ref="L654:M654"/>
    <mergeCell ref="E651:F651"/>
    <mergeCell ref="H651:I651"/>
    <mergeCell ref="L651:M651"/>
    <mergeCell ref="E652:F652"/>
    <mergeCell ref="H652:I652"/>
    <mergeCell ref="L652:M652"/>
    <mergeCell ref="E649:F649"/>
    <mergeCell ref="H649:I649"/>
    <mergeCell ref="L649:M649"/>
    <mergeCell ref="E650:F650"/>
    <mergeCell ref="H650:I650"/>
    <mergeCell ref="L650:M650"/>
    <mergeCell ref="E647:F647"/>
    <mergeCell ref="H647:I647"/>
    <mergeCell ref="L647:M647"/>
    <mergeCell ref="E648:F648"/>
    <mergeCell ref="H648:I648"/>
    <mergeCell ref="L648:M648"/>
    <mergeCell ref="E645:F645"/>
    <mergeCell ref="H645:I645"/>
    <mergeCell ref="L645:M645"/>
    <mergeCell ref="E646:F646"/>
    <mergeCell ref="H646:I646"/>
    <mergeCell ref="L646:M646"/>
    <mergeCell ref="E643:F643"/>
    <mergeCell ref="H643:I643"/>
    <mergeCell ref="L643:M643"/>
    <mergeCell ref="E644:F644"/>
    <mergeCell ref="H644:I644"/>
    <mergeCell ref="L644:M644"/>
    <mergeCell ref="L640:M640"/>
    <mergeCell ref="E641:F641"/>
    <mergeCell ref="H641:I641"/>
    <mergeCell ref="L641:M641"/>
    <mergeCell ref="E642:F642"/>
    <mergeCell ref="H642:I642"/>
    <mergeCell ref="L642:M642"/>
    <mergeCell ref="E634:F634"/>
    <mergeCell ref="H634:I634"/>
    <mergeCell ref="E635:F635"/>
    <mergeCell ref="H635:I635"/>
    <mergeCell ref="E640:F640"/>
    <mergeCell ref="H640:I640"/>
    <mergeCell ref="E631:F631"/>
    <mergeCell ref="H631:I631"/>
    <mergeCell ref="E632:F632"/>
    <mergeCell ref="H632:I632"/>
    <mergeCell ref="E633:F633"/>
    <mergeCell ref="H633:I633"/>
    <mergeCell ref="E628:F628"/>
    <mergeCell ref="H628:I628"/>
    <mergeCell ref="E629:F629"/>
    <mergeCell ref="H629:I629"/>
    <mergeCell ref="E630:F630"/>
    <mergeCell ref="H630:I630"/>
    <mergeCell ref="E625:F625"/>
    <mergeCell ref="H625:I625"/>
    <mergeCell ref="E626:F626"/>
    <mergeCell ref="H626:I626"/>
    <mergeCell ref="E627:F627"/>
    <mergeCell ref="H627:I627"/>
    <mergeCell ref="E622:F622"/>
    <mergeCell ref="H622:I622"/>
    <mergeCell ref="E623:F623"/>
    <mergeCell ref="H623:I623"/>
    <mergeCell ref="E624:F624"/>
    <mergeCell ref="H624:I624"/>
    <mergeCell ref="E619:F619"/>
    <mergeCell ref="H619:I619"/>
    <mergeCell ref="E620:F620"/>
    <mergeCell ref="H620:I620"/>
    <mergeCell ref="E621:F621"/>
    <mergeCell ref="H621:I621"/>
    <mergeCell ref="E617:F617"/>
    <mergeCell ref="H617:I617"/>
    <mergeCell ref="L617:M617"/>
    <mergeCell ref="E618:F618"/>
    <mergeCell ref="H618:I618"/>
    <mergeCell ref="L618:M618"/>
    <mergeCell ref="E615:F615"/>
    <mergeCell ref="H615:I615"/>
    <mergeCell ref="L615:M615"/>
    <mergeCell ref="E616:F616"/>
    <mergeCell ref="H616:I616"/>
    <mergeCell ref="L616:M616"/>
    <mergeCell ref="E613:F613"/>
    <mergeCell ref="H613:I613"/>
    <mergeCell ref="L613:M613"/>
    <mergeCell ref="E614:F614"/>
    <mergeCell ref="H614:I614"/>
    <mergeCell ref="L614:M614"/>
    <mergeCell ref="L610:M610"/>
    <mergeCell ref="E611:F611"/>
    <mergeCell ref="H611:I611"/>
    <mergeCell ref="L611:M611"/>
    <mergeCell ref="E612:F612"/>
    <mergeCell ref="H612:I612"/>
    <mergeCell ref="L612:M612"/>
    <mergeCell ref="E604:F604"/>
    <mergeCell ref="H604:I604"/>
    <mergeCell ref="E605:F605"/>
    <mergeCell ref="H605:I605"/>
    <mergeCell ref="E610:F610"/>
    <mergeCell ref="H610:I610"/>
    <mergeCell ref="E601:F601"/>
    <mergeCell ref="H601:I601"/>
    <mergeCell ref="L601:M601"/>
    <mergeCell ref="E602:F602"/>
    <mergeCell ref="H602:I602"/>
    <mergeCell ref="E603:F603"/>
    <mergeCell ref="H603:I603"/>
    <mergeCell ref="E599:F599"/>
    <mergeCell ref="H599:I599"/>
    <mergeCell ref="L599:M599"/>
    <mergeCell ref="E600:F600"/>
    <mergeCell ref="H600:I600"/>
    <mergeCell ref="L600:M600"/>
    <mergeCell ref="E597:F597"/>
    <mergeCell ref="H597:I597"/>
    <mergeCell ref="L597:M597"/>
    <mergeCell ref="E598:F598"/>
    <mergeCell ref="H598:I598"/>
    <mergeCell ref="L598:M598"/>
    <mergeCell ref="E595:F595"/>
    <mergeCell ref="H595:I595"/>
    <mergeCell ref="L595:M595"/>
    <mergeCell ref="E596:F596"/>
    <mergeCell ref="H596:I596"/>
    <mergeCell ref="L596:M596"/>
    <mergeCell ref="E593:F593"/>
    <mergeCell ref="H593:I593"/>
    <mergeCell ref="L593:M593"/>
    <mergeCell ref="E594:F594"/>
    <mergeCell ref="H594:I594"/>
    <mergeCell ref="L594:M594"/>
    <mergeCell ref="E591:F591"/>
    <mergeCell ref="H591:I591"/>
    <mergeCell ref="L591:M591"/>
    <mergeCell ref="E592:F592"/>
    <mergeCell ref="H592:I592"/>
    <mergeCell ref="L592:M592"/>
    <mergeCell ref="E589:F589"/>
    <mergeCell ref="H589:I589"/>
    <mergeCell ref="L589:M589"/>
    <mergeCell ref="E590:F590"/>
    <mergeCell ref="H590:I590"/>
    <mergeCell ref="L590:M590"/>
    <mergeCell ref="E587:F587"/>
    <mergeCell ref="H587:I587"/>
    <mergeCell ref="L587:M587"/>
    <mergeCell ref="E588:F588"/>
    <mergeCell ref="H588:I588"/>
    <mergeCell ref="L588:M588"/>
    <mergeCell ref="E585:F585"/>
    <mergeCell ref="H585:I585"/>
    <mergeCell ref="L585:M585"/>
    <mergeCell ref="E586:F586"/>
    <mergeCell ref="H586:I586"/>
    <mergeCell ref="L586:M586"/>
    <mergeCell ref="E583:F583"/>
    <mergeCell ref="H583:I583"/>
    <mergeCell ref="L583:M583"/>
    <mergeCell ref="E584:F584"/>
    <mergeCell ref="H584:I584"/>
    <mergeCell ref="L584:M584"/>
    <mergeCell ref="L580:M580"/>
    <mergeCell ref="E581:F581"/>
    <mergeCell ref="H581:I581"/>
    <mergeCell ref="L581:M581"/>
    <mergeCell ref="E582:F582"/>
    <mergeCell ref="H582:I582"/>
    <mergeCell ref="L582:M582"/>
    <mergeCell ref="E574:F574"/>
    <mergeCell ref="H574:I574"/>
    <mergeCell ref="E575:F575"/>
    <mergeCell ref="H575:I575"/>
    <mergeCell ref="E580:F580"/>
    <mergeCell ref="H580:I580"/>
    <mergeCell ref="E571:F571"/>
    <mergeCell ref="H571:I571"/>
    <mergeCell ref="E572:F572"/>
    <mergeCell ref="H572:I572"/>
    <mergeCell ref="E573:F573"/>
    <mergeCell ref="H573:I573"/>
    <mergeCell ref="E568:F568"/>
    <mergeCell ref="H568:I568"/>
    <mergeCell ref="E569:F569"/>
    <mergeCell ref="H569:I569"/>
    <mergeCell ref="E570:F570"/>
    <mergeCell ref="H570:I570"/>
    <mergeCell ref="E565:F565"/>
    <mergeCell ref="H565:I565"/>
    <mergeCell ref="E566:F566"/>
    <mergeCell ref="H566:I566"/>
    <mergeCell ref="E567:F567"/>
    <mergeCell ref="H567:I567"/>
    <mergeCell ref="E562:F562"/>
    <mergeCell ref="H562:I562"/>
    <mergeCell ref="E563:F563"/>
    <mergeCell ref="H563:I563"/>
    <mergeCell ref="E564:F564"/>
    <mergeCell ref="H564:I564"/>
    <mergeCell ref="E559:F559"/>
    <mergeCell ref="H559:I559"/>
    <mergeCell ref="E560:F560"/>
    <mergeCell ref="H560:I560"/>
    <mergeCell ref="E561:F561"/>
    <mergeCell ref="H561:I561"/>
    <mergeCell ref="E556:F556"/>
    <mergeCell ref="H556:I556"/>
    <mergeCell ref="E557:F557"/>
    <mergeCell ref="H557:I557"/>
    <mergeCell ref="E558:F558"/>
    <mergeCell ref="H558:I558"/>
    <mergeCell ref="E553:F553"/>
    <mergeCell ref="H553:I553"/>
    <mergeCell ref="L553:M553"/>
    <mergeCell ref="E554:F554"/>
    <mergeCell ref="H554:I554"/>
    <mergeCell ref="E555:F555"/>
    <mergeCell ref="H555:I555"/>
    <mergeCell ref="L550:M550"/>
    <mergeCell ref="E551:F551"/>
    <mergeCell ref="H551:I551"/>
    <mergeCell ref="L551:M551"/>
    <mergeCell ref="E552:F552"/>
    <mergeCell ref="H552:I552"/>
    <mergeCell ref="L552:M552"/>
    <mergeCell ref="E544:F544"/>
    <mergeCell ref="H544:I544"/>
    <mergeCell ref="E545:F545"/>
    <mergeCell ref="H545:I545"/>
    <mergeCell ref="E550:F550"/>
    <mergeCell ref="H550:I550"/>
    <mergeCell ref="E541:F541"/>
    <mergeCell ref="H541:I541"/>
    <mergeCell ref="E542:F542"/>
    <mergeCell ref="H542:I542"/>
    <mergeCell ref="E543:F543"/>
    <mergeCell ref="H543:I543"/>
    <mergeCell ref="E538:F538"/>
    <mergeCell ref="H538:I538"/>
    <mergeCell ref="E539:F539"/>
    <mergeCell ref="H539:I539"/>
    <mergeCell ref="E540:F540"/>
    <mergeCell ref="H540:I540"/>
    <mergeCell ref="E535:F535"/>
    <mergeCell ref="H535:I535"/>
    <mergeCell ref="E536:F536"/>
    <mergeCell ref="H536:I536"/>
    <mergeCell ref="E537:F537"/>
    <mergeCell ref="H537:I537"/>
    <mergeCell ref="E532:F532"/>
    <mergeCell ref="H532:I532"/>
    <mergeCell ref="L532:M532"/>
    <mergeCell ref="E533:F533"/>
    <mergeCell ref="H533:I533"/>
    <mergeCell ref="E534:F534"/>
    <mergeCell ref="H534:I534"/>
    <mergeCell ref="E530:F530"/>
    <mergeCell ref="H530:I530"/>
    <mergeCell ref="L530:M530"/>
    <mergeCell ref="E531:F531"/>
    <mergeCell ref="H531:I531"/>
    <mergeCell ref="L531:M531"/>
    <mergeCell ref="E528:F528"/>
    <mergeCell ref="H528:I528"/>
    <mergeCell ref="L528:M528"/>
    <mergeCell ref="E529:F529"/>
    <mergeCell ref="H529:I529"/>
    <mergeCell ref="L529:M529"/>
    <mergeCell ref="E526:F526"/>
    <mergeCell ref="H526:I526"/>
    <mergeCell ref="L526:M526"/>
    <mergeCell ref="E527:F527"/>
    <mergeCell ref="H527:I527"/>
    <mergeCell ref="L527:M527"/>
    <mergeCell ref="E524:F524"/>
    <mergeCell ref="H524:I524"/>
    <mergeCell ref="L524:M524"/>
    <mergeCell ref="E525:F525"/>
    <mergeCell ref="H525:I525"/>
    <mergeCell ref="L525:M525"/>
    <mergeCell ref="E522:F522"/>
    <mergeCell ref="H522:I522"/>
    <mergeCell ref="L522:M522"/>
    <mergeCell ref="E523:F523"/>
    <mergeCell ref="H523:I523"/>
    <mergeCell ref="L523:M523"/>
    <mergeCell ref="E520:F520"/>
    <mergeCell ref="H520:I520"/>
    <mergeCell ref="L520:M520"/>
    <mergeCell ref="E521:F521"/>
    <mergeCell ref="H521:I521"/>
    <mergeCell ref="L521:M521"/>
    <mergeCell ref="E513:F513"/>
    <mergeCell ref="H513:I513"/>
    <mergeCell ref="E514:F514"/>
    <mergeCell ref="H514:I514"/>
    <mergeCell ref="E515:F515"/>
    <mergeCell ref="H515:I515"/>
    <mergeCell ref="E510:F510"/>
    <mergeCell ref="H510:I510"/>
    <mergeCell ref="E511:F511"/>
    <mergeCell ref="H511:I511"/>
    <mergeCell ref="E512:F512"/>
    <mergeCell ref="H512:I512"/>
    <mergeCell ref="E507:F507"/>
    <mergeCell ref="H507:I507"/>
    <mergeCell ref="E508:F508"/>
    <mergeCell ref="H508:I508"/>
    <mergeCell ref="E509:F509"/>
    <mergeCell ref="H509:I509"/>
    <mergeCell ref="E504:F504"/>
    <mergeCell ref="H504:I504"/>
    <mergeCell ref="E505:F505"/>
    <mergeCell ref="H505:I505"/>
    <mergeCell ref="E506:F506"/>
    <mergeCell ref="H506:I506"/>
    <mergeCell ref="E501:F501"/>
    <mergeCell ref="H501:I501"/>
    <mergeCell ref="E502:F502"/>
    <mergeCell ref="H502:I502"/>
    <mergeCell ref="E503:F503"/>
    <mergeCell ref="H503:I503"/>
    <mergeCell ref="E499:F499"/>
    <mergeCell ref="H499:I499"/>
    <mergeCell ref="L499:M499"/>
    <mergeCell ref="E500:F500"/>
    <mergeCell ref="H500:I500"/>
    <mergeCell ref="L500:M500"/>
    <mergeCell ref="E497:F497"/>
    <mergeCell ref="H497:I497"/>
    <mergeCell ref="L497:M497"/>
    <mergeCell ref="E498:F498"/>
    <mergeCell ref="H498:I498"/>
    <mergeCell ref="L498:M498"/>
    <mergeCell ref="E495:F495"/>
    <mergeCell ref="H495:I495"/>
    <mergeCell ref="L495:M495"/>
    <mergeCell ref="E496:F496"/>
    <mergeCell ref="H496:I496"/>
    <mergeCell ref="L496:M496"/>
    <mergeCell ref="E493:F493"/>
    <mergeCell ref="H493:I493"/>
    <mergeCell ref="L493:M493"/>
    <mergeCell ref="E494:F494"/>
    <mergeCell ref="H494:I494"/>
    <mergeCell ref="L494:M494"/>
    <mergeCell ref="L490:M490"/>
    <mergeCell ref="E491:F491"/>
    <mergeCell ref="H491:I491"/>
    <mergeCell ref="L491:M491"/>
    <mergeCell ref="E492:F492"/>
    <mergeCell ref="H492:I492"/>
    <mergeCell ref="L492:M492"/>
    <mergeCell ref="E484:F484"/>
    <mergeCell ref="H484:I484"/>
    <mergeCell ref="E485:F485"/>
    <mergeCell ref="H485:I485"/>
    <mergeCell ref="E490:F490"/>
    <mergeCell ref="H490:I490"/>
    <mergeCell ref="E481:F481"/>
    <mergeCell ref="H481:I481"/>
    <mergeCell ref="E482:F482"/>
    <mergeCell ref="H482:I482"/>
    <mergeCell ref="E483:F483"/>
    <mergeCell ref="H483:I483"/>
    <mergeCell ref="E478:F478"/>
    <mergeCell ref="H478:I478"/>
    <mergeCell ref="E479:F479"/>
    <mergeCell ref="H479:I479"/>
    <mergeCell ref="E480:F480"/>
    <mergeCell ref="H480:I480"/>
    <mergeCell ref="E475:F475"/>
    <mergeCell ref="H475:I475"/>
    <mergeCell ref="L475:M475"/>
    <mergeCell ref="E476:F476"/>
    <mergeCell ref="H476:I476"/>
    <mergeCell ref="E477:F477"/>
    <mergeCell ref="H477:I477"/>
    <mergeCell ref="E473:F473"/>
    <mergeCell ref="H473:I473"/>
    <mergeCell ref="L473:M473"/>
    <mergeCell ref="E474:F474"/>
    <mergeCell ref="H474:I474"/>
    <mergeCell ref="L474:M474"/>
    <mergeCell ref="E471:F471"/>
    <mergeCell ref="H471:I471"/>
    <mergeCell ref="L471:M471"/>
    <mergeCell ref="E472:F472"/>
    <mergeCell ref="H472:I472"/>
    <mergeCell ref="L472:M472"/>
    <mergeCell ref="E469:F469"/>
    <mergeCell ref="H469:I469"/>
    <mergeCell ref="L469:M469"/>
    <mergeCell ref="E470:F470"/>
    <mergeCell ref="H470:I470"/>
    <mergeCell ref="L470:M470"/>
    <mergeCell ref="E467:F467"/>
    <mergeCell ref="H467:I467"/>
    <mergeCell ref="L467:M467"/>
    <mergeCell ref="E468:F468"/>
    <mergeCell ref="H468:I468"/>
    <mergeCell ref="L468:M468"/>
    <mergeCell ref="E465:F465"/>
    <mergeCell ref="H465:I465"/>
    <mergeCell ref="L465:M465"/>
    <mergeCell ref="E466:F466"/>
    <mergeCell ref="H466:I466"/>
    <mergeCell ref="L466:M466"/>
    <mergeCell ref="E463:F463"/>
    <mergeCell ref="H463:I463"/>
    <mergeCell ref="L463:M463"/>
    <mergeCell ref="E464:F464"/>
    <mergeCell ref="H464:I464"/>
    <mergeCell ref="L464:M464"/>
    <mergeCell ref="L460:M460"/>
    <mergeCell ref="E461:F461"/>
    <mergeCell ref="H461:I461"/>
    <mergeCell ref="L461:M461"/>
    <mergeCell ref="E462:F462"/>
    <mergeCell ref="H462:I462"/>
    <mergeCell ref="L462:M462"/>
    <mergeCell ref="E454:F454"/>
    <mergeCell ref="H454:I454"/>
    <mergeCell ref="E455:F455"/>
    <mergeCell ref="H455:I455"/>
    <mergeCell ref="E460:F460"/>
    <mergeCell ref="H460:I460"/>
    <mergeCell ref="E452:F452"/>
    <mergeCell ref="H452:I452"/>
    <mergeCell ref="L452:M452"/>
    <mergeCell ref="E453:F453"/>
    <mergeCell ref="H453:I453"/>
    <mergeCell ref="L453:M453"/>
    <mergeCell ref="E450:F450"/>
    <mergeCell ref="H450:I450"/>
    <mergeCell ref="L450:M450"/>
    <mergeCell ref="E451:F451"/>
    <mergeCell ref="H451:I451"/>
    <mergeCell ref="L451:M451"/>
    <mergeCell ref="E448:F448"/>
    <mergeCell ref="H448:I448"/>
    <mergeCell ref="L448:M448"/>
    <mergeCell ref="E449:F449"/>
    <mergeCell ref="H449:I449"/>
    <mergeCell ref="L449:M449"/>
    <mergeCell ref="E446:F446"/>
    <mergeCell ref="H446:I446"/>
    <mergeCell ref="L446:M446"/>
    <mergeCell ref="E447:F447"/>
    <mergeCell ref="H447:I447"/>
    <mergeCell ref="L447:M447"/>
    <mergeCell ref="E444:F444"/>
    <mergeCell ref="H444:I444"/>
    <mergeCell ref="L444:M444"/>
    <mergeCell ref="E445:F445"/>
    <mergeCell ref="H445:I445"/>
    <mergeCell ref="L445:M445"/>
    <mergeCell ref="E442:F442"/>
    <mergeCell ref="H442:I442"/>
    <mergeCell ref="L442:M442"/>
    <mergeCell ref="E443:F443"/>
    <mergeCell ref="H443:I443"/>
    <mergeCell ref="L443:M443"/>
    <mergeCell ref="E440:F440"/>
    <mergeCell ref="H440:I440"/>
    <mergeCell ref="L440:M440"/>
    <mergeCell ref="E441:F441"/>
    <mergeCell ref="H441:I441"/>
    <mergeCell ref="L441:M441"/>
    <mergeCell ref="E438:F438"/>
    <mergeCell ref="H438:I438"/>
    <mergeCell ref="L438:M438"/>
    <mergeCell ref="E439:F439"/>
    <mergeCell ref="H439:I439"/>
    <mergeCell ref="L439:M439"/>
    <mergeCell ref="E436:F436"/>
    <mergeCell ref="H436:I436"/>
    <mergeCell ref="L436:M436"/>
    <mergeCell ref="E437:F437"/>
    <mergeCell ref="H437:I437"/>
    <mergeCell ref="L437:M437"/>
    <mergeCell ref="E434:F434"/>
    <mergeCell ref="H434:I434"/>
    <mergeCell ref="L434:M434"/>
    <mergeCell ref="E435:F435"/>
    <mergeCell ref="H435:I435"/>
    <mergeCell ref="L435:M435"/>
    <mergeCell ref="E432:F432"/>
    <mergeCell ref="H432:I432"/>
    <mergeCell ref="L432:M432"/>
    <mergeCell ref="E433:F433"/>
    <mergeCell ref="H433:I433"/>
    <mergeCell ref="L433:M433"/>
    <mergeCell ref="E430:F430"/>
    <mergeCell ref="H430:I430"/>
    <mergeCell ref="L430:M430"/>
    <mergeCell ref="E431:F431"/>
    <mergeCell ref="H431:I431"/>
    <mergeCell ref="L431:M431"/>
    <mergeCell ref="E424:F424"/>
    <mergeCell ref="H424:I424"/>
    <mergeCell ref="L424:M424"/>
    <mergeCell ref="E425:F425"/>
    <mergeCell ref="H425:I425"/>
    <mergeCell ref="L425:M425"/>
    <mergeCell ref="E422:F422"/>
    <mergeCell ref="H422:I422"/>
    <mergeCell ref="L422:M422"/>
    <mergeCell ref="E423:F423"/>
    <mergeCell ref="H423:I423"/>
    <mergeCell ref="L423:M423"/>
    <mergeCell ref="E420:F420"/>
    <mergeCell ref="H420:I420"/>
    <mergeCell ref="L420:M420"/>
    <mergeCell ref="E421:F421"/>
    <mergeCell ref="H421:I421"/>
    <mergeCell ref="L421:M421"/>
    <mergeCell ref="E418:F418"/>
    <mergeCell ref="H418:I418"/>
    <mergeCell ref="L418:M418"/>
    <mergeCell ref="E419:F419"/>
    <mergeCell ref="H419:I419"/>
    <mergeCell ref="L419:M419"/>
    <mergeCell ref="E416:F416"/>
    <mergeCell ref="H416:I416"/>
    <mergeCell ref="L416:M416"/>
    <mergeCell ref="E417:F417"/>
    <mergeCell ref="H417:I417"/>
    <mergeCell ref="L417:M417"/>
    <mergeCell ref="E414:F414"/>
    <mergeCell ref="H414:I414"/>
    <mergeCell ref="L414:M414"/>
    <mergeCell ref="E415:F415"/>
    <mergeCell ref="H415:I415"/>
    <mergeCell ref="L415:M415"/>
    <mergeCell ref="E412:F412"/>
    <mergeCell ref="H412:I412"/>
    <mergeCell ref="L412:M412"/>
    <mergeCell ref="E413:F413"/>
    <mergeCell ref="H413:I413"/>
    <mergeCell ref="L413:M413"/>
    <mergeCell ref="E410:F410"/>
    <mergeCell ref="H410:I410"/>
    <mergeCell ref="L410:M410"/>
    <mergeCell ref="E411:F411"/>
    <mergeCell ref="H411:I411"/>
    <mergeCell ref="L411:M411"/>
    <mergeCell ref="E408:F408"/>
    <mergeCell ref="H408:I408"/>
    <mergeCell ref="L408:M408"/>
    <mergeCell ref="E409:F409"/>
    <mergeCell ref="H409:I409"/>
    <mergeCell ref="L409:M409"/>
    <mergeCell ref="E406:F406"/>
    <mergeCell ref="H406:I406"/>
    <mergeCell ref="L406:M406"/>
    <mergeCell ref="E407:F407"/>
    <mergeCell ref="H407:I407"/>
    <mergeCell ref="L407:M407"/>
    <mergeCell ref="E404:F404"/>
    <mergeCell ref="H404:I404"/>
    <mergeCell ref="L404:M404"/>
    <mergeCell ref="E405:F405"/>
    <mergeCell ref="H405:I405"/>
    <mergeCell ref="L405:M405"/>
    <mergeCell ref="E402:F402"/>
    <mergeCell ref="H402:I402"/>
    <mergeCell ref="L402:M402"/>
    <mergeCell ref="E403:F403"/>
    <mergeCell ref="H403:I403"/>
    <mergeCell ref="L403:M403"/>
    <mergeCell ref="E400:F400"/>
    <mergeCell ref="H400:I400"/>
    <mergeCell ref="L400:M400"/>
    <mergeCell ref="E401:F401"/>
    <mergeCell ref="H401:I401"/>
    <mergeCell ref="L401:M401"/>
    <mergeCell ref="E393:F393"/>
    <mergeCell ref="H393:I393"/>
    <mergeCell ref="E394:F394"/>
    <mergeCell ref="H394:I394"/>
    <mergeCell ref="E395:F395"/>
    <mergeCell ref="H395:I395"/>
    <mergeCell ref="E390:F390"/>
    <mergeCell ref="H390:I390"/>
    <mergeCell ref="E391:F391"/>
    <mergeCell ref="H391:I391"/>
    <mergeCell ref="E392:F392"/>
    <mergeCell ref="H392:I392"/>
    <mergeCell ref="E387:F387"/>
    <mergeCell ref="H387:I387"/>
    <mergeCell ref="E388:F388"/>
    <mergeCell ref="H388:I388"/>
    <mergeCell ref="E389:F389"/>
    <mergeCell ref="H389:I389"/>
    <mergeCell ref="E384:F384"/>
    <mergeCell ref="H384:I384"/>
    <mergeCell ref="L384:M384"/>
    <mergeCell ref="E385:F385"/>
    <mergeCell ref="H385:I385"/>
    <mergeCell ref="E386:F386"/>
    <mergeCell ref="H386:I386"/>
    <mergeCell ref="E382:F382"/>
    <mergeCell ref="H382:I382"/>
    <mergeCell ref="L382:M382"/>
    <mergeCell ref="E383:F383"/>
    <mergeCell ref="H383:I383"/>
    <mergeCell ref="L383:M383"/>
    <mergeCell ref="E380:F380"/>
    <mergeCell ref="H380:I380"/>
    <mergeCell ref="L380:M380"/>
    <mergeCell ref="E381:F381"/>
    <mergeCell ref="H381:I381"/>
    <mergeCell ref="L381:M381"/>
    <mergeCell ref="E378:F378"/>
    <mergeCell ref="H378:I378"/>
    <mergeCell ref="L378:M378"/>
    <mergeCell ref="E379:F379"/>
    <mergeCell ref="H379:I379"/>
    <mergeCell ref="L379:M379"/>
    <mergeCell ref="E376:F376"/>
    <mergeCell ref="H376:I376"/>
    <mergeCell ref="L376:M376"/>
    <mergeCell ref="E377:F377"/>
    <mergeCell ref="H377:I377"/>
    <mergeCell ref="L377:M377"/>
    <mergeCell ref="E374:F374"/>
    <mergeCell ref="H374:I374"/>
    <mergeCell ref="L374:M374"/>
    <mergeCell ref="E375:F375"/>
    <mergeCell ref="H375:I375"/>
    <mergeCell ref="L375:M375"/>
    <mergeCell ref="E372:F372"/>
    <mergeCell ref="H372:I372"/>
    <mergeCell ref="L372:M372"/>
    <mergeCell ref="E373:F373"/>
    <mergeCell ref="H373:I373"/>
    <mergeCell ref="L373:M373"/>
    <mergeCell ref="E370:F370"/>
    <mergeCell ref="H370:I370"/>
    <mergeCell ref="L370:M370"/>
    <mergeCell ref="E371:F371"/>
    <mergeCell ref="H371:I371"/>
    <mergeCell ref="L371:M371"/>
    <mergeCell ref="E364:F364"/>
    <mergeCell ref="H364:I364"/>
    <mergeCell ref="L364:M364"/>
    <mergeCell ref="E365:F365"/>
    <mergeCell ref="H365:I365"/>
    <mergeCell ref="L365:M365"/>
    <mergeCell ref="E362:F362"/>
    <mergeCell ref="H362:I362"/>
    <mergeCell ref="L362:M362"/>
    <mergeCell ref="E363:F363"/>
    <mergeCell ref="H363:I363"/>
    <mergeCell ref="L363:M363"/>
    <mergeCell ref="E360:F360"/>
    <mergeCell ref="H360:I360"/>
    <mergeCell ref="L360:M360"/>
    <mergeCell ref="E361:F361"/>
    <mergeCell ref="H361:I361"/>
    <mergeCell ref="L361:M361"/>
    <mergeCell ref="E358:F358"/>
    <mergeCell ref="H358:I358"/>
    <mergeCell ref="L358:M358"/>
    <mergeCell ref="E359:F359"/>
    <mergeCell ref="H359:I359"/>
    <mergeCell ref="L359:M359"/>
    <mergeCell ref="E356:F356"/>
    <mergeCell ref="H356:I356"/>
    <mergeCell ref="L356:M356"/>
    <mergeCell ref="E357:F357"/>
    <mergeCell ref="H357:I357"/>
    <mergeCell ref="L357:M357"/>
    <mergeCell ref="E354:F354"/>
    <mergeCell ref="H354:I354"/>
    <mergeCell ref="L354:M354"/>
    <mergeCell ref="E355:F355"/>
    <mergeCell ref="H355:I355"/>
    <mergeCell ref="L355:M355"/>
    <mergeCell ref="E352:F352"/>
    <mergeCell ref="H352:I352"/>
    <mergeCell ref="L352:M352"/>
    <mergeCell ref="E353:F353"/>
    <mergeCell ref="H353:I353"/>
    <mergeCell ref="L353:M353"/>
    <mergeCell ref="E350:F350"/>
    <mergeCell ref="H350:I350"/>
    <mergeCell ref="L350:M350"/>
    <mergeCell ref="E351:F351"/>
    <mergeCell ref="H351:I351"/>
    <mergeCell ref="L351:M351"/>
    <mergeCell ref="E348:F348"/>
    <mergeCell ref="H348:I348"/>
    <mergeCell ref="L348:M348"/>
    <mergeCell ref="E349:F349"/>
    <mergeCell ref="H349:I349"/>
    <mergeCell ref="L349:M349"/>
    <mergeCell ref="E346:F346"/>
    <mergeCell ref="H346:I346"/>
    <mergeCell ref="L346:M346"/>
    <mergeCell ref="E347:F347"/>
    <mergeCell ref="H347:I347"/>
    <mergeCell ref="L347:M347"/>
    <mergeCell ref="E344:F344"/>
    <mergeCell ref="H344:I344"/>
    <mergeCell ref="L344:M344"/>
    <mergeCell ref="E345:F345"/>
    <mergeCell ref="H345:I345"/>
    <mergeCell ref="L345:M345"/>
    <mergeCell ref="E342:F342"/>
    <mergeCell ref="H342:I342"/>
    <mergeCell ref="L342:M342"/>
    <mergeCell ref="E343:F343"/>
    <mergeCell ref="H343:I343"/>
    <mergeCell ref="L343:M343"/>
    <mergeCell ref="E335:F335"/>
    <mergeCell ref="H335:I335"/>
    <mergeCell ref="E340:F340"/>
    <mergeCell ref="H340:I340"/>
    <mergeCell ref="L340:M340"/>
    <mergeCell ref="E341:F341"/>
    <mergeCell ref="H341:I341"/>
    <mergeCell ref="L341:M341"/>
    <mergeCell ref="E332:F332"/>
    <mergeCell ref="H332:I332"/>
    <mergeCell ref="E333:F333"/>
    <mergeCell ref="H333:I333"/>
    <mergeCell ref="E334:F334"/>
    <mergeCell ref="H334:I334"/>
    <mergeCell ref="E329:F329"/>
    <mergeCell ref="H329:I329"/>
    <mergeCell ref="E330:F330"/>
    <mergeCell ref="H330:I330"/>
    <mergeCell ref="E331:F331"/>
    <mergeCell ref="H331:I331"/>
    <mergeCell ref="E326:F326"/>
    <mergeCell ref="H326:I326"/>
    <mergeCell ref="E327:F327"/>
    <mergeCell ref="H327:I327"/>
    <mergeCell ref="E328:F328"/>
    <mergeCell ref="H328:I328"/>
    <mergeCell ref="E324:F324"/>
    <mergeCell ref="H324:I324"/>
    <mergeCell ref="L324:M324"/>
    <mergeCell ref="E325:F325"/>
    <mergeCell ref="H325:I325"/>
    <mergeCell ref="L325:M325"/>
    <mergeCell ref="E322:F322"/>
    <mergeCell ref="H322:I322"/>
    <mergeCell ref="L322:M322"/>
    <mergeCell ref="E323:F323"/>
    <mergeCell ref="H323:I323"/>
    <mergeCell ref="L323:M323"/>
    <mergeCell ref="E320:F320"/>
    <mergeCell ref="H320:I320"/>
    <mergeCell ref="L320:M320"/>
    <mergeCell ref="E321:F321"/>
    <mergeCell ref="H321:I321"/>
    <mergeCell ref="L321:M321"/>
    <mergeCell ref="E318:F318"/>
    <mergeCell ref="H318:I318"/>
    <mergeCell ref="L318:M318"/>
    <mergeCell ref="E319:F319"/>
    <mergeCell ref="H319:I319"/>
    <mergeCell ref="L319:M319"/>
    <mergeCell ref="E316:F316"/>
    <mergeCell ref="H316:I316"/>
    <mergeCell ref="L316:M316"/>
    <mergeCell ref="E317:F317"/>
    <mergeCell ref="H317:I317"/>
    <mergeCell ref="L317:M317"/>
    <mergeCell ref="E314:F314"/>
    <mergeCell ref="H314:I314"/>
    <mergeCell ref="L314:M314"/>
    <mergeCell ref="E315:F315"/>
    <mergeCell ref="H315:I315"/>
    <mergeCell ref="L315:M315"/>
    <mergeCell ref="E312:F312"/>
    <mergeCell ref="H312:I312"/>
    <mergeCell ref="L312:M312"/>
    <mergeCell ref="E313:F313"/>
    <mergeCell ref="H313:I313"/>
    <mergeCell ref="L313:M313"/>
    <mergeCell ref="E305:F305"/>
    <mergeCell ref="H305:I305"/>
    <mergeCell ref="E310:F310"/>
    <mergeCell ref="H310:I310"/>
    <mergeCell ref="L310:M310"/>
    <mergeCell ref="E311:F311"/>
    <mergeCell ref="H311:I311"/>
    <mergeCell ref="L311:M311"/>
    <mergeCell ref="E302:F302"/>
    <mergeCell ref="H302:I302"/>
    <mergeCell ref="E303:F303"/>
    <mergeCell ref="H303:I303"/>
    <mergeCell ref="E304:F304"/>
    <mergeCell ref="H304:I304"/>
    <mergeCell ref="E299:F299"/>
    <mergeCell ref="H299:I299"/>
    <mergeCell ref="E300:F300"/>
    <mergeCell ref="H300:I300"/>
    <mergeCell ref="E301:F301"/>
    <mergeCell ref="H301:I301"/>
    <mergeCell ref="E296:F296"/>
    <mergeCell ref="H296:I296"/>
    <mergeCell ref="E297:F297"/>
    <mergeCell ref="H297:I297"/>
    <mergeCell ref="E298:F298"/>
    <mergeCell ref="H298:I298"/>
    <mergeCell ref="E293:F293"/>
    <mergeCell ref="H293:I293"/>
    <mergeCell ref="E294:F294"/>
    <mergeCell ref="H294:I294"/>
    <mergeCell ref="E295:F295"/>
    <mergeCell ref="H295:I295"/>
    <mergeCell ref="E290:F290"/>
    <mergeCell ref="H290:I290"/>
    <mergeCell ref="E291:F291"/>
    <mergeCell ref="H291:I291"/>
    <mergeCell ref="E292:F292"/>
    <mergeCell ref="H292:I292"/>
    <mergeCell ref="E287:F287"/>
    <mergeCell ref="H287:I287"/>
    <mergeCell ref="E288:F288"/>
    <mergeCell ref="H288:I288"/>
    <mergeCell ref="E289:F289"/>
    <mergeCell ref="H289:I289"/>
    <mergeCell ref="E284:F284"/>
    <mergeCell ref="H284:I284"/>
    <mergeCell ref="L284:M284"/>
    <mergeCell ref="E285:F285"/>
    <mergeCell ref="H285:I285"/>
    <mergeCell ref="E286:F286"/>
    <mergeCell ref="H286:I286"/>
    <mergeCell ref="E282:F282"/>
    <mergeCell ref="H282:I282"/>
    <mergeCell ref="L282:M282"/>
    <mergeCell ref="E283:F283"/>
    <mergeCell ref="H283:I283"/>
    <mergeCell ref="L283:M283"/>
    <mergeCell ref="E280:F280"/>
    <mergeCell ref="H280:I280"/>
    <mergeCell ref="L280:M280"/>
    <mergeCell ref="E281:F281"/>
    <mergeCell ref="H281:I281"/>
    <mergeCell ref="L281:M281"/>
    <mergeCell ref="E273:F273"/>
    <mergeCell ref="H273:I273"/>
    <mergeCell ref="E274:F274"/>
    <mergeCell ref="H274:I274"/>
    <mergeCell ref="E275:F275"/>
    <mergeCell ref="H275:I275"/>
    <mergeCell ref="E270:F270"/>
    <mergeCell ref="H270:I270"/>
    <mergeCell ref="E271:F271"/>
    <mergeCell ref="H271:I271"/>
    <mergeCell ref="E272:F272"/>
    <mergeCell ref="H272:I272"/>
    <mergeCell ref="E268:F268"/>
    <mergeCell ref="H268:I268"/>
    <mergeCell ref="L268:M268"/>
    <mergeCell ref="E269:F269"/>
    <mergeCell ref="H269:I269"/>
    <mergeCell ref="L269:M269"/>
    <mergeCell ref="E266:F266"/>
    <mergeCell ref="H266:I266"/>
    <mergeCell ref="L266:M266"/>
    <mergeCell ref="E267:F267"/>
    <mergeCell ref="H267:I267"/>
    <mergeCell ref="L267:M267"/>
    <mergeCell ref="E264:F264"/>
    <mergeCell ref="H264:I264"/>
    <mergeCell ref="L264:M264"/>
    <mergeCell ref="E265:F265"/>
    <mergeCell ref="H265:I265"/>
    <mergeCell ref="L265:M265"/>
    <mergeCell ref="E262:F262"/>
    <mergeCell ref="H262:I262"/>
    <mergeCell ref="L262:M262"/>
    <mergeCell ref="E263:F263"/>
    <mergeCell ref="H263:I263"/>
    <mergeCell ref="L263:M263"/>
    <mergeCell ref="E260:F260"/>
    <mergeCell ref="H260:I260"/>
    <mergeCell ref="L260:M260"/>
    <mergeCell ref="E261:F261"/>
    <mergeCell ref="H261:I261"/>
    <mergeCell ref="L261:M261"/>
    <mergeCell ref="E258:F258"/>
    <mergeCell ref="H258:I258"/>
    <mergeCell ref="L258:M258"/>
    <mergeCell ref="E259:F259"/>
    <mergeCell ref="H259:I259"/>
    <mergeCell ref="L259:M259"/>
    <mergeCell ref="E256:F256"/>
    <mergeCell ref="H256:I256"/>
    <mergeCell ref="L256:M256"/>
    <mergeCell ref="E257:F257"/>
    <mergeCell ref="H257:I257"/>
    <mergeCell ref="L257:M257"/>
    <mergeCell ref="E254:F254"/>
    <mergeCell ref="H254:I254"/>
    <mergeCell ref="L254:M254"/>
    <mergeCell ref="E255:F255"/>
    <mergeCell ref="H255:I255"/>
    <mergeCell ref="L255:M255"/>
    <mergeCell ref="E252:F252"/>
    <mergeCell ref="H252:I252"/>
    <mergeCell ref="L252:M252"/>
    <mergeCell ref="E253:F253"/>
    <mergeCell ref="H253:I253"/>
    <mergeCell ref="L253:M253"/>
    <mergeCell ref="E250:F250"/>
    <mergeCell ref="H250:I250"/>
    <mergeCell ref="L250:M250"/>
    <mergeCell ref="E251:F251"/>
    <mergeCell ref="H251:I251"/>
    <mergeCell ref="L251:M251"/>
    <mergeCell ref="E243:F243"/>
    <mergeCell ref="H243:I243"/>
    <mergeCell ref="E244:F244"/>
    <mergeCell ref="H244:I244"/>
    <mergeCell ref="E245:F245"/>
    <mergeCell ref="H245:I245"/>
    <mergeCell ref="E240:F240"/>
    <mergeCell ref="H240:I240"/>
    <mergeCell ref="E241:F241"/>
    <mergeCell ref="H241:I241"/>
    <mergeCell ref="E242:F242"/>
    <mergeCell ref="H242:I242"/>
    <mergeCell ref="E237:F237"/>
    <mergeCell ref="H237:I237"/>
    <mergeCell ref="E238:F238"/>
    <mergeCell ref="H238:I238"/>
    <mergeCell ref="E239:F239"/>
    <mergeCell ref="H239:I239"/>
    <mergeCell ref="E234:F234"/>
    <mergeCell ref="H234:I234"/>
    <mergeCell ref="E235:F235"/>
    <mergeCell ref="H235:I235"/>
    <mergeCell ref="E236:F236"/>
    <mergeCell ref="H236:I236"/>
    <mergeCell ref="E231:F231"/>
    <mergeCell ref="H231:I231"/>
    <mergeCell ref="E232:F232"/>
    <mergeCell ref="H232:I232"/>
    <mergeCell ref="E233:F233"/>
    <mergeCell ref="H233:I233"/>
    <mergeCell ref="E228:F228"/>
    <mergeCell ref="H228:I228"/>
    <mergeCell ref="E229:F229"/>
    <mergeCell ref="H229:I229"/>
    <mergeCell ref="E230:F230"/>
    <mergeCell ref="H230:I230"/>
    <mergeCell ref="E225:F225"/>
    <mergeCell ref="H225:I225"/>
    <mergeCell ref="E226:F226"/>
    <mergeCell ref="H226:I226"/>
    <mergeCell ref="E227:F227"/>
    <mergeCell ref="H227:I227"/>
    <mergeCell ref="E222:F222"/>
    <mergeCell ref="H222:I222"/>
    <mergeCell ref="L222:M222"/>
    <mergeCell ref="E223:F223"/>
    <mergeCell ref="H223:I223"/>
    <mergeCell ref="E224:F224"/>
    <mergeCell ref="H224:I224"/>
    <mergeCell ref="E220:F220"/>
    <mergeCell ref="H220:I220"/>
    <mergeCell ref="L220:M220"/>
    <mergeCell ref="E221:F221"/>
    <mergeCell ref="H221:I221"/>
    <mergeCell ref="L221:M221"/>
    <mergeCell ref="E213:F213"/>
    <mergeCell ref="H213:I213"/>
    <mergeCell ref="E214:F214"/>
    <mergeCell ref="H214:I214"/>
    <mergeCell ref="E215:F215"/>
    <mergeCell ref="H215:I215"/>
    <mergeCell ref="E210:F210"/>
    <mergeCell ref="H210:I210"/>
    <mergeCell ref="E211:F211"/>
    <mergeCell ref="H211:I211"/>
    <mergeCell ref="E212:F212"/>
    <mergeCell ref="H212:I212"/>
    <mergeCell ref="E207:F207"/>
    <mergeCell ref="H207:I207"/>
    <mergeCell ref="E208:F208"/>
    <mergeCell ref="H208:I208"/>
    <mergeCell ref="E209:F209"/>
    <mergeCell ref="H209:I209"/>
    <mergeCell ref="E204:F204"/>
    <mergeCell ref="H204:I204"/>
    <mergeCell ref="E205:F205"/>
    <mergeCell ref="H205:I205"/>
    <mergeCell ref="E206:F206"/>
    <mergeCell ref="H206:I206"/>
    <mergeCell ref="E201:F201"/>
    <mergeCell ref="H201:I201"/>
    <mergeCell ref="L201:M201"/>
    <mergeCell ref="E202:F202"/>
    <mergeCell ref="H202:I202"/>
    <mergeCell ref="E203:F203"/>
    <mergeCell ref="H203:I203"/>
    <mergeCell ref="E199:F199"/>
    <mergeCell ref="H199:I199"/>
    <mergeCell ref="L199:M199"/>
    <mergeCell ref="E200:F200"/>
    <mergeCell ref="H200:I200"/>
    <mergeCell ref="L200:M200"/>
    <mergeCell ref="E197:F197"/>
    <mergeCell ref="H197:I197"/>
    <mergeCell ref="L197:M197"/>
    <mergeCell ref="E198:F198"/>
    <mergeCell ref="H198:I198"/>
    <mergeCell ref="L198:M198"/>
    <mergeCell ref="E195:F195"/>
    <mergeCell ref="H195:I195"/>
    <mergeCell ref="L195:M195"/>
    <mergeCell ref="E196:F196"/>
    <mergeCell ref="H196:I196"/>
    <mergeCell ref="L196:M196"/>
    <mergeCell ref="E193:F193"/>
    <mergeCell ref="H193:I193"/>
    <mergeCell ref="L193:M193"/>
    <mergeCell ref="E194:F194"/>
    <mergeCell ref="H194:I194"/>
    <mergeCell ref="L194:M194"/>
    <mergeCell ref="L190:M190"/>
    <mergeCell ref="E191:F191"/>
    <mergeCell ref="H191:I191"/>
    <mergeCell ref="L191:M191"/>
    <mergeCell ref="E192:F192"/>
    <mergeCell ref="H192:I192"/>
    <mergeCell ref="L192:M192"/>
    <mergeCell ref="E184:F184"/>
    <mergeCell ref="H184:I184"/>
    <mergeCell ref="E185:F185"/>
    <mergeCell ref="H185:I185"/>
    <mergeCell ref="E190:F190"/>
    <mergeCell ref="H190:I190"/>
    <mergeCell ref="E181:F181"/>
    <mergeCell ref="H181:I181"/>
    <mergeCell ref="E182:F182"/>
    <mergeCell ref="H182:I182"/>
    <mergeCell ref="E183:F183"/>
    <mergeCell ref="H183:I183"/>
    <mergeCell ref="E178:F178"/>
    <mergeCell ref="H178:I178"/>
    <mergeCell ref="E179:F179"/>
    <mergeCell ref="H179:I179"/>
    <mergeCell ref="E180:F180"/>
    <mergeCell ref="H180:I180"/>
    <mergeCell ref="E175:F175"/>
    <mergeCell ref="H175:I175"/>
    <mergeCell ref="E176:F176"/>
    <mergeCell ref="H176:I176"/>
    <mergeCell ref="E177:F177"/>
    <mergeCell ref="H177:I177"/>
    <mergeCell ref="E172:F172"/>
    <mergeCell ref="H172:I172"/>
    <mergeCell ref="E173:F173"/>
    <mergeCell ref="H173:I173"/>
    <mergeCell ref="E174:F174"/>
    <mergeCell ref="H174:I174"/>
    <mergeCell ref="E169:F169"/>
    <mergeCell ref="H169:I169"/>
    <mergeCell ref="E170:F170"/>
    <mergeCell ref="H170:I170"/>
    <mergeCell ref="E171:F171"/>
    <mergeCell ref="H171:I171"/>
    <mergeCell ref="E166:F166"/>
    <mergeCell ref="H166:I166"/>
    <mergeCell ref="E167:F167"/>
    <mergeCell ref="H167:I167"/>
    <mergeCell ref="E168:F168"/>
    <mergeCell ref="H168:I168"/>
    <mergeCell ref="E163:F163"/>
    <mergeCell ref="H163:I163"/>
    <mergeCell ref="E164:F164"/>
    <mergeCell ref="H164:I164"/>
    <mergeCell ref="E165:F165"/>
    <mergeCell ref="H165:I165"/>
    <mergeCell ref="E160:F160"/>
    <mergeCell ref="H160:I160"/>
    <mergeCell ref="E161:F161"/>
    <mergeCell ref="H161:I161"/>
    <mergeCell ref="E162:F162"/>
    <mergeCell ref="H162:I162"/>
    <mergeCell ref="E153:F153"/>
    <mergeCell ref="H153:I153"/>
    <mergeCell ref="E154:F154"/>
    <mergeCell ref="H154:I154"/>
    <mergeCell ref="E155:F155"/>
    <mergeCell ref="H155:I155"/>
    <mergeCell ref="E150:F150"/>
    <mergeCell ref="H150:I150"/>
    <mergeCell ref="E151:F151"/>
    <mergeCell ref="H151:I151"/>
    <mergeCell ref="E152:F152"/>
    <mergeCell ref="H152:I152"/>
    <mergeCell ref="E147:F147"/>
    <mergeCell ref="H147:I147"/>
    <mergeCell ref="E148:F148"/>
    <mergeCell ref="H148:I148"/>
    <mergeCell ref="E149:F149"/>
    <mergeCell ref="H149:I149"/>
    <mergeCell ref="E144:F144"/>
    <mergeCell ref="H144:I144"/>
    <mergeCell ref="L144:M144"/>
    <mergeCell ref="E145:F145"/>
    <mergeCell ref="H145:I145"/>
    <mergeCell ref="E146:F146"/>
    <mergeCell ref="H146:I146"/>
    <mergeCell ref="E142:F142"/>
    <mergeCell ref="H142:I142"/>
    <mergeCell ref="L142:M142"/>
    <mergeCell ref="E143:F143"/>
    <mergeCell ref="H143:I143"/>
    <mergeCell ref="L143:M143"/>
    <mergeCell ref="E140:F140"/>
    <mergeCell ref="H140:I140"/>
    <mergeCell ref="L140:M140"/>
    <mergeCell ref="E141:F141"/>
    <mergeCell ref="H141:I141"/>
    <mergeCell ref="L141:M141"/>
    <mergeCell ref="E138:F138"/>
    <mergeCell ref="H138:I138"/>
    <mergeCell ref="L138:M138"/>
    <mergeCell ref="E139:F139"/>
    <mergeCell ref="H139:I139"/>
    <mergeCell ref="L139:M139"/>
    <mergeCell ref="E136:F136"/>
    <mergeCell ref="H136:I136"/>
    <mergeCell ref="L136:M136"/>
    <mergeCell ref="E137:F137"/>
    <mergeCell ref="H137:I137"/>
    <mergeCell ref="L137:M137"/>
    <mergeCell ref="E134:F134"/>
    <mergeCell ref="H134:I134"/>
    <mergeCell ref="L134:M134"/>
    <mergeCell ref="E135:F135"/>
    <mergeCell ref="H135:I135"/>
    <mergeCell ref="L135:M135"/>
    <mergeCell ref="E132:F132"/>
    <mergeCell ref="H132:I132"/>
    <mergeCell ref="L132:M132"/>
    <mergeCell ref="E133:F133"/>
    <mergeCell ref="H133:I133"/>
    <mergeCell ref="L133:M133"/>
    <mergeCell ref="E130:F130"/>
    <mergeCell ref="H130:I130"/>
    <mergeCell ref="L130:M130"/>
    <mergeCell ref="E131:F131"/>
    <mergeCell ref="H131:I131"/>
    <mergeCell ref="L131:M131"/>
    <mergeCell ref="E123:F123"/>
    <mergeCell ref="H123:I123"/>
    <mergeCell ref="E124:F124"/>
    <mergeCell ref="H124:I124"/>
    <mergeCell ref="E125:F125"/>
    <mergeCell ref="H125:I125"/>
    <mergeCell ref="E120:F120"/>
    <mergeCell ref="H120:I120"/>
    <mergeCell ref="E121:F121"/>
    <mergeCell ref="H121:I121"/>
    <mergeCell ref="E122:F122"/>
    <mergeCell ref="H122:I122"/>
    <mergeCell ref="E117:F117"/>
    <mergeCell ref="H117:I117"/>
    <mergeCell ref="E118:F118"/>
    <mergeCell ref="H118:I118"/>
    <mergeCell ref="E119:F119"/>
    <mergeCell ref="H119:I119"/>
    <mergeCell ref="E114:F114"/>
    <mergeCell ref="H114:I114"/>
    <mergeCell ref="E115:F115"/>
    <mergeCell ref="H115:I115"/>
    <mergeCell ref="E116:F116"/>
    <mergeCell ref="H116:I116"/>
    <mergeCell ref="E111:F111"/>
    <mergeCell ref="H111:I111"/>
    <mergeCell ref="E112:F112"/>
    <mergeCell ref="H112:I112"/>
    <mergeCell ref="E113:F113"/>
    <mergeCell ref="H113:I113"/>
    <mergeCell ref="E108:F108"/>
    <mergeCell ref="H108:I108"/>
    <mergeCell ref="E109:F109"/>
    <mergeCell ref="H109:I109"/>
    <mergeCell ref="E110:F110"/>
    <mergeCell ref="H110:I110"/>
    <mergeCell ref="E105:F105"/>
    <mergeCell ref="H105:I105"/>
    <mergeCell ref="E106:F106"/>
    <mergeCell ref="H106:I106"/>
    <mergeCell ref="E107:F107"/>
    <mergeCell ref="H107:I107"/>
    <mergeCell ref="E102:F102"/>
    <mergeCell ref="H102:I102"/>
    <mergeCell ref="E103:F103"/>
    <mergeCell ref="H103:I103"/>
    <mergeCell ref="E104:F104"/>
    <mergeCell ref="H104:I104"/>
    <mergeCell ref="E100:F100"/>
    <mergeCell ref="H100:I100"/>
    <mergeCell ref="L100:M100"/>
    <mergeCell ref="E101:F101"/>
    <mergeCell ref="H101:I101"/>
    <mergeCell ref="L101:M101"/>
    <mergeCell ref="E93:F93"/>
    <mergeCell ref="H93:I93"/>
    <mergeCell ref="E94:F94"/>
    <mergeCell ref="H94:I94"/>
    <mergeCell ref="E95:F95"/>
    <mergeCell ref="H95:I95"/>
    <mergeCell ref="E90:F90"/>
    <mergeCell ref="H90:I90"/>
    <mergeCell ref="E91:F91"/>
    <mergeCell ref="H91:I91"/>
    <mergeCell ref="E92:F92"/>
    <mergeCell ref="H92:I92"/>
    <mergeCell ref="E88:F88"/>
    <mergeCell ref="H88:I88"/>
    <mergeCell ref="L88:M88"/>
    <mergeCell ref="E89:F89"/>
    <mergeCell ref="H89:I89"/>
    <mergeCell ref="L89:M89"/>
    <mergeCell ref="E86:F86"/>
    <mergeCell ref="H86:I86"/>
    <mergeCell ref="L86:M86"/>
    <mergeCell ref="E87:F87"/>
    <mergeCell ref="H87:I87"/>
    <mergeCell ref="L87:M87"/>
    <mergeCell ref="E84:F84"/>
    <mergeCell ref="H84:I84"/>
    <mergeCell ref="L84:M84"/>
    <mergeCell ref="E85:F85"/>
    <mergeCell ref="H85:I85"/>
    <mergeCell ref="L85:M85"/>
    <mergeCell ref="E82:F82"/>
    <mergeCell ref="H82:I82"/>
    <mergeCell ref="L82:M82"/>
    <mergeCell ref="E83:F83"/>
    <mergeCell ref="H83:I83"/>
    <mergeCell ref="L83:M83"/>
    <mergeCell ref="E80:F80"/>
    <mergeCell ref="H80:I80"/>
    <mergeCell ref="L80:M80"/>
    <mergeCell ref="E81:F81"/>
    <mergeCell ref="H81:I81"/>
    <mergeCell ref="L81:M81"/>
    <mergeCell ref="E78:F78"/>
    <mergeCell ref="H78:I78"/>
    <mergeCell ref="L78:M78"/>
    <mergeCell ref="E79:F79"/>
    <mergeCell ref="H79:I79"/>
    <mergeCell ref="L79:M79"/>
    <mergeCell ref="E76:F76"/>
    <mergeCell ref="H76:I76"/>
    <mergeCell ref="L76:M76"/>
    <mergeCell ref="E77:F77"/>
    <mergeCell ref="H77:I77"/>
    <mergeCell ref="L77:M77"/>
    <mergeCell ref="E74:F74"/>
    <mergeCell ref="H74:I74"/>
    <mergeCell ref="L74:M74"/>
    <mergeCell ref="E75:F75"/>
    <mergeCell ref="H75:I75"/>
    <mergeCell ref="L75:M75"/>
    <mergeCell ref="E72:F72"/>
    <mergeCell ref="H72:I72"/>
    <mergeCell ref="L72:M72"/>
    <mergeCell ref="E73:F73"/>
    <mergeCell ref="H73:I73"/>
    <mergeCell ref="L73:M73"/>
    <mergeCell ref="E70:F70"/>
    <mergeCell ref="H70:I70"/>
    <mergeCell ref="L70:M70"/>
    <mergeCell ref="E71:F71"/>
    <mergeCell ref="H71:I71"/>
    <mergeCell ref="L71:M71"/>
    <mergeCell ref="E63:F63"/>
    <mergeCell ref="H63:I63"/>
    <mergeCell ref="E64:F64"/>
    <mergeCell ref="H64:I64"/>
    <mergeCell ref="E65:F65"/>
    <mergeCell ref="H65:I65"/>
    <mergeCell ref="E60:F60"/>
    <mergeCell ref="H60:I60"/>
    <mergeCell ref="E61:F61"/>
    <mergeCell ref="H61:I61"/>
    <mergeCell ref="E62:F62"/>
    <mergeCell ref="H62:I62"/>
    <mergeCell ref="E57:F57"/>
    <mergeCell ref="H57:I57"/>
    <mergeCell ref="E58:F58"/>
    <mergeCell ref="H58:I58"/>
    <mergeCell ref="E59:F59"/>
    <mergeCell ref="H59:I59"/>
    <mergeCell ref="E54:F54"/>
    <mergeCell ref="H54:I54"/>
    <mergeCell ref="E55:F55"/>
    <mergeCell ref="H55:I55"/>
    <mergeCell ref="E56:F56"/>
    <mergeCell ref="H56:I56"/>
    <mergeCell ref="E51:F51"/>
    <mergeCell ref="H51:I51"/>
    <mergeCell ref="E52:F52"/>
    <mergeCell ref="H52:I52"/>
    <mergeCell ref="E53:F53"/>
    <mergeCell ref="H53:I53"/>
    <mergeCell ref="E48:F48"/>
    <mergeCell ref="H48:I48"/>
    <mergeCell ref="E49:F49"/>
    <mergeCell ref="H49:I49"/>
    <mergeCell ref="E50:F50"/>
    <mergeCell ref="H50:I50"/>
    <mergeCell ref="E45:F45"/>
    <mergeCell ref="H45:I45"/>
    <mergeCell ref="E46:F46"/>
    <mergeCell ref="H46:I46"/>
    <mergeCell ref="E47:F47"/>
    <mergeCell ref="H47:I47"/>
    <mergeCell ref="E43:F43"/>
    <mergeCell ref="H43:I43"/>
    <mergeCell ref="L43:M43"/>
    <mergeCell ref="E44:F44"/>
    <mergeCell ref="H44:I44"/>
    <mergeCell ref="L44:M44"/>
    <mergeCell ref="L40:M40"/>
    <mergeCell ref="E41:F41"/>
    <mergeCell ref="H41:I41"/>
    <mergeCell ref="L41:M41"/>
    <mergeCell ref="E42:F42"/>
    <mergeCell ref="H42:I42"/>
    <mergeCell ref="L42:M42"/>
    <mergeCell ref="E34:F34"/>
    <mergeCell ref="H34:I34"/>
    <mergeCell ref="E35:F35"/>
    <mergeCell ref="H35:I35"/>
    <mergeCell ref="E40:F40"/>
    <mergeCell ref="H40:I40"/>
    <mergeCell ref="E31:F31"/>
    <mergeCell ref="H31:I31"/>
    <mergeCell ref="E32:F32"/>
    <mergeCell ref="H32:I32"/>
    <mergeCell ref="E33:F33"/>
    <mergeCell ref="H33:I33"/>
    <mergeCell ref="E28:F28"/>
    <mergeCell ref="H28:I28"/>
    <mergeCell ref="E29:F29"/>
    <mergeCell ref="H29:I29"/>
    <mergeCell ref="E30:F30"/>
    <mergeCell ref="H30:I30"/>
    <mergeCell ref="E25:F25"/>
    <mergeCell ref="H25:I25"/>
    <mergeCell ref="E26:F26"/>
    <mergeCell ref="H26:I26"/>
    <mergeCell ref="E27:F27"/>
    <mergeCell ref="H27:I27"/>
    <mergeCell ref="E22:F22"/>
    <mergeCell ref="H22:I22"/>
    <mergeCell ref="L22:M22"/>
    <mergeCell ref="E23:F23"/>
    <mergeCell ref="H23:I23"/>
    <mergeCell ref="E24:F24"/>
    <mergeCell ref="H24:I24"/>
    <mergeCell ref="E20:F20"/>
    <mergeCell ref="H20:I20"/>
    <mergeCell ref="L20:M20"/>
    <mergeCell ref="E21:F21"/>
    <mergeCell ref="H21:I21"/>
    <mergeCell ref="L21:M21"/>
    <mergeCell ref="E18:F18"/>
    <mergeCell ref="H18:I18"/>
    <mergeCell ref="L18:M18"/>
    <mergeCell ref="E19:F19"/>
    <mergeCell ref="H19:I19"/>
    <mergeCell ref="L19:M19"/>
    <mergeCell ref="E16:F16"/>
    <mergeCell ref="H16:I16"/>
    <mergeCell ref="L16:M16"/>
    <mergeCell ref="E17:F17"/>
    <mergeCell ref="H17:I17"/>
    <mergeCell ref="L17:M17"/>
    <mergeCell ref="E14:F14"/>
    <mergeCell ref="H14:I14"/>
    <mergeCell ref="L14:M14"/>
    <mergeCell ref="E15:F15"/>
    <mergeCell ref="H15:I15"/>
    <mergeCell ref="L15:M15"/>
    <mergeCell ref="E12:F12"/>
    <mergeCell ref="H12:I12"/>
    <mergeCell ref="L12:M12"/>
    <mergeCell ref="E13:F13"/>
    <mergeCell ref="H13:I13"/>
    <mergeCell ref="L13:M13"/>
    <mergeCell ref="E10:F10"/>
    <mergeCell ref="H10:I10"/>
    <mergeCell ref="L10:M10"/>
    <mergeCell ref="E11:F11"/>
    <mergeCell ref="H11:I11"/>
    <mergeCell ref="L11:M11"/>
    <mergeCell ref="I1:M1"/>
    <mergeCell ref="N2:Q2"/>
    <mergeCell ref="B5:G5"/>
    <mergeCell ref="H5:O5"/>
    <mergeCell ref="P5:Q7"/>
    <mergeCell ref="I6:L6"/>
    <mergeCell ref="D7:E7"/>
    <mergeCell ref="F7:G7"/>
    <mergeCell ref="I7:L7"/>
    <mergeCell ref="N7:O7"/>
  </mergeCells>
  <phoneticPr fontId="2"/>
  <conditionalFormatting sqref="B37 B67 B97 B127 B157 B187 B217 B247 B277 B307 B337 B367 B397 B427 B457 B487 B517 B547 B577 B607 B637 B667 B697 B727">
    <cfRule type="expression" dxfId="2" priority="3">
      <formula>#REF!="×"</formula>
    </cfRule>
  </conditionalFormatting>
  <conditionalFormatting sqref="B11:I725">
    <cfRule type="expression" dxfId="1" priority="2">
      <formula>$D11="×"</formula>
    </cfRule>
  </conditionalFormatting>
  <conditionalFormatting sqref="K11:Q725">
    <cfRule type="expression" dxfId="0" priority="1">
      <formula>$N11="×"</formula>
    </cfRule>
  </conditionalFormatting>
  <hyperlinks>
    <hyperlink ref="I1:M1" r:id="rId1" display="Mail：info@carnac.jp" xr:uid="{A4D6DA55-9702-994B-95B7-A4C3E69B712C}"/>
  </hyperlinks>
  <printOptions horizontalCentered="1" verticalCentered="1"/>
  <pageMargins left="0.23622047244094491" right="0.23622047244094491" top="0.39370078740157483" bottom="0.55118110236220474" header="0.31496062992125984" footer="0.31496062992125984"/>
  <pageSetup paperSize="9" scale="83" orientation="portrait" r:id="rId2"/>
  <rowBreaks count="23" manualBreakCount="23">
    <brk id="37" max="16383" man="1"/>
    <brk id="67" max="16383" man="1"/>
    <brk id="97" max="16383" man="1"/>
    <brk id="127" max="16383" man="1"/>
    <brk id="157" max="16383" man="1"/>
    <brk id="187" max="16383" man="1"/>
    <brk id="217" max="16383" man="1"/>
    <brk id="247" max="16383" man="1"/>
    <brk id="277" max="16383" man="1"/>
    <brk id="307" max="16383" man="1"/>
    <brk id="337" max="16383" man="1"/>
    <brk id="367" max="16383" man="1"/>
    <brk id="397" max="16383" man="1"/>
    <brk id="427" max="16383" man="1"/>
    <brk id="457" max="16383" man="1"/>
    <brk id="487" max="16383" man="1"/>
    <brk id="517" max="16383" man="1"/>
    <brk id="547" min="1" max="16" man="1"/>
    <brk id="577" min="1" max="16" man="1"/>
    <brk id="607" min="1" max="16" man="1"/>
    <brk id="637" min="1" max="16" man="1"/>
    <brk id="667" min="1" max="16" man="1"/>
    <brk id="697" min="1" max="16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発注書</vt:lpstr>
      <vt:lpstr>発注書!Print_Area</vt:lpstr>
      <vt:lpstr>発注書!Print_Titles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カルナック 株式会社</dc:creator>
  <cp:lastModifiedBy>カルナック 株式会社</cp:lastModifiedBy>
  <dcterms:created xsi:type="dcterms:W3CDTF">2026-06-09T10:14:46Z</dcterms:created>
  <dcterms:modified xsi:type="dcterms:W3CDTF">2026-06-09T10:15:26Z</dcterms:modified>
</cp:coreProperties>
</file>