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-CARNAC\share\◇カタログ関係\◇2025決算セール\"/>
    </mc:Choice>
  </mc:AlternateContent>
  <xr:revisionPtr revIDLastSave="0" documentId="13_ncr:1_{47A69A01-632E-4420-8968-335FCCDAD3D4}" xr6:coauthVersionLast="47" xr6:coauthVersionMax="47" xr10:uidLastSave="{00000000-0000-0000-0000-000000000000}"/>
  <bookViews>
    <workbookView xWindow="3630" yWindow="1860" windowWidth="22110" windowHeight="12045" xr2:uid="{92F00EBB-E9BB-45DA-A8DF-235E4BA3CE0A}"/>
  </bookViews>
  <sheets>
    <sheet name="発注書 (HP用)" sheetId="1" r:id="rId1"/>
  </sheets>
  <externalReferences>
    <externalReference r:id="rId2"/>
  </externalReferences>
  <definedNames>
    <definedName name="_001">10-MOD(SUM(MID('[1]458235810'!$A$1*1000+'[1]458235810'!$B1,ROW(!$A$1:$IV$12),1)*(1+MOD((ROW(!$A$1:$IV$12)-1),2)*2)),10)</definedName>
    <definedName name="CD">10-MOD(SUM(MID('[1]458235810'!$A$1*1000+'[1]458235810'!$B1,ROW(!$A$1:$IV$12),1)*(1+MOD((ROW(!$A$1:$IV$12)-1),2)*2)),10)</definedName>
    <definedName name="_xlnm.Print_Area" localSheetId="0">'発注書 (HP用)'!$A$1:$S$189</definedName>
    <definedName name="_xlnm.Print_Titles" localSheetId="0">'発注書 (HP用)'!$1:$9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11" i="1"/>
  <c r="R12" i="1" l="1"/>
  <c r="R11" i="1" l="1"/>
  <c r="H13" i="1"/>
  <c r="H14" i="1" l="1"/>
  <c r="R13" i="1"/>
  <c r="R14" i="1" l="1"/>
  <c r="H15" i="1"/>
  <c r="R15" i="1" l="1"/>
  <c r="H16" i="1"/>
  <c r="H17" i="1" l="1"/>
  <c r="R16" i="1"/>
  <c r="R17" i="1" l="1"/>
  <c r="H18" i="1"/>
  <c r="R18" i="1" l="1"/>
  <c r="H19" i="1"/>
  <c r="H20" i="1" l="1"/>
  <c r="R19" i="1"/>
  <c r="H21" i="1" l="1"/>
  <c r="R20" i="1"/>
  <c r="R21" i="1" l="1"/>
  <c r="H22" i="1"/>
  <c r="H23" i="1" l="1"/>
  <c r="R22" i="1"/>
  <c r="H24" i="1" l="1"/>
  <c r="R23" i="1"/>
  <c r="H25" i="1" l="1"/>
  <c r="R24" i="1"/>
  <c r="R25" i="1" l="1"/>
  <c r="H26" i="1"/>
  <c r="H27" i="1" l="1"/>
  <c r="R26" i="1"/>
  <c r="H28" i="1" l="1"/>
  <c r="R27" i="1"/>
  <c r="H29" i="1" l="1"/>
  <c r="R28" i="1"/>
  <c r="R29" i="1" l="1"/>
  <c r="H30" i="1"/>
  <c r="H31" i="1" l="1"/>
  <c r="R30" i="1"/>
  <c r="R31" i="1" l="1"/>
  <c r="H32" i="1"/>
  <c r="H33" i="1" l="1"/>
  <c r="R32" i="1"/>
  <c r="H34" i="1" l="1"/>
  <c r="R33" i="1"/>
  <c r="H35" i="1" l="1"/>
  <c r="R34" i="1"/>
  <c r="R35" i="1" l="1"/>
  <c r="H41" i="1" l="1"/>
  <c r="R41" i="1" l="1"/>
  <c r="H42" i="1"/>
  <c r="R42" i="1" l="1"/>
  <c r="H43" i="1"/>
  <c r="H44" i="1" l="1"/>
  <c r="R43" i="1"/>
  <c r="H45" i="1" l="1"/>
  <c r="R44" i="1"/>
  <c r="R45" i="1" l="1"/>
  <c r="H46" i="1"/>
  <c r="R46" i="1" l="1"/>
  <c r="H47" i="1"/>
  <c r="R47" i="1" l="1"/>
  <c r="H48" i="1"/>
  <c r="H49" i="1" l="1"/>
  <c r="R48" i="1"/>
  <c r="R49" i="1" l="1"/>
  <c r="H50" i="1"/>
  <c r="R50" i="1" l="1"/>
  <c r="H51" i="1"/>
  <c r="R51" i="1" l="1"/>
  <c r="H52" i="1"/>
  <c r="R52" i="1" l="1"/>
  <c r="H53" i="1"/>
  <c r="H54" i="1" l="1"/>
  <c r="R53" i="1"/>
  <c r="H55" i="1" l="1"/>
  <c r="R54" i="1"/>
  <c r="H56" i="1" l="1"/>
  <c r="R55" i="1"/>
  <c r="R56" i="1" l="1"/>
  <c r="H57" i="1"/>
  <c r="R57" i="1" l="1"/>
  <c r="H58" i="1"/>
  <c r="H59" i="1" l="1"/>
  <c r="R58" i="1"/>
  <c r="R59" i="1" l="1"/>
  <c r="H60" i="1"/>
  <c r="R60" i="1" l="1"/>
  <c r="H61" i="1"/>
  <c r="H62" i="1" l="1"/>
  <c r="R61" i="1"/>
  <c r="R62" i="1" l="1"/>
  <c r="H63" i="1"/>
  <c r="R63" i="1" l="1"/>
  <c r="H64" i="1"/>
  <c r="R64" i="1" l="1"/>
  <c r="H65" i="1"/>
  <c r="R65" i="1" l="1"/>
  <c r="H71" i="1" l="1"/>
  <c r="H72" i="1" l="1"/>
  <c r="R71" i="1"/>
  <c r="R72" i="1" l="1"/>
  <c r="H73" i="1"/>
  <c r="H74" i="1" l="1"/>
  <c r="R73" i="1"/>
  <c r="R74" i="1" l="1"/>
  <c r="H75" i="1"/>
  <c r="H76" i="1" l="1"/>
  <c r="R75" i="1"/>
  <c r="H77" i="1" l="1"/>
  <c r="R76" i="1"/>
  <c r="R77" i="1" l="1"/>
  <c r="H78" i="1"/>
  <c r="R78" i="1" l="1"/>
  <c r="H79" i="1"/>
  <c r="R79" i="1" l="1"/>
  <c r="H80" i="1"/>
  <c r="H81" i="1" l="1"/>
  <c r="R80" i="1"/>
  <c r="R81" i="1" l="1"/>
  <c r="H82" i="1"/>
  <c r="R82" i="1" l="1"/>
  <c r="H83" i="1"/>
  <c r="R83" i="1" l="1"/>
  <c r="H84" i="1"/>
  <c r="R84" i="1" l="1"/>
  <c r="H85" i="1"/>
  <c r="R85" i="1" l="1"/>
  <c r="H86" i="1"/>
  <c r="R86" i="1" l="1"/>
  <c r="H87" i="1"/>
  <c r="R87" i="1" l="1"/>
  <c r="H88" i="1"/>
  <c r="R88" i="1" l="1"/>
  <c r="H89" i="1"/>
  <c r="R89" i="1" l="1"/>
  <c r="H90" i="1"/>
  <c r="H91" i="1" l="1"/>
  <c r="R90" i="1"/>
  <c r="R91" i="1" l="1"/>
  <c r="H92" i="1"/>
  <c r="H93" i="1" l="1"/>
  <c r="R92" i="1"/>
  <c r="R93" i="1" l="1"/>
  <c r="H94" i="1"/>
  <c r="H95" i="1" l="1"/>
  <c r="R94" i="1"/>
  <c r="R95" i="1" l="1"/>
  <c r="H101" i="1" l="1"/>
  <c r="R101" i="1" l="1"/>
  <c r="H102" i="1"/>
  <c r="H103" i="1" l="1"/>
  <c r="R102" i="1"/>
  <c r="H104" i="1" l="1"/>
  <c r="R103" i="1"/>
  <c r="H105" i="1" l="1"/>
  <c r="R104" i="1"/>
  <c r="H106" i="1" l="1"/>
  <c r="R105" i="1"/>
  <c r="R106" i="1" l="1"/>
  <c r="H107" i="1"/>
  <c r="H108" i="1" l="1"/>
  <c r="R107" i="1"/>
  <c r="R108" i="1" l="1"/>
  <c r="H109" i="1"/>
  <c r="H110" i="1" l="1"/>
  <c r="R109" i="1"/>
  <c r="R110" i="1" l="1"/>
  <c r="H111" i="1"/>
  <c r="R111" i="1" l="1"/>
  <c r="H112" i="1"/>
  <c r="R112" i="1" l="1"/>
  <c r="H113" i="1"/>
  <c r="H114" i="1" l="1"/>
  <c r="R113" i="1"/>
  <c r="H115" i="1" l="1"/>
  <c r="R114" i="1"/>
  <c r="R115" i="1" l="1"/>
  <c r="H116" i="1"/>
  <c r="R116" i="1" l="1"/>
  <c r="H117" i="1"/>
  <c r="R117" i="1" l="1"/>
  <c r="H118" i="1"/>
  <c r="R118" i="1" l="1"/>
  <c r="H119" i="1"/>
  <c r="R119" i="1" l="1"/>
  <c r="H120" i="1"/>
  <c r="H121" i="1" l="1"/>
  <c r="R120" i="1"/>
  <c r="H122" i="1" l="1"/>
  <c r="R121" i="1"/>
  <c r="H123" i="1" l="1"/>
  <c r="R122" i="1"/>
  <c r="R123" i="1" l="1"/>
  <c r="H124" i="1"/>
  <c r="H125" i="1" l="1"/>
  <c r="R124" i="1"/>
  <c r="R125" i="1" l="1"/>
  <c r="H131" i="1" l="1"/>
  <c r="H132" i="1" l="1"/>
  <c r="R131" i="1"/>
  <c r="H133" i="1" l="1"/>
  <c r="R132" i="1"/>
  <c r="H134" i="1" l="1"/>
  <c r="R133" i="1"/>
  <c r="H135" i="1" l="1"/>
  <c r="R134" i="1"/>
  <c r="R135" i="1" l="1"/>
  <c r="H136" i="1"/>
  <c r="H137" i="1" l="1"/>
  <c r="R136" i="1"/>
  <c r="H138" i="1" l="1"/>
  <c r="R137" i="1"/>
  <c r="H139" i="1" l="1"/>
  <c r="R138" i="1"/>
  <c r="R139" i="1" l="1"/>
  <c r="H140" i="1"/>
  <c r="R140" i="1" l="1"/>
  <c r="H141" i="1"/>
  <c r="R141" i="1" l="1"/>
  <c r="H142" i="1"/>
  <c r="H143" i="1" l="1"/>
  <c r="R142" i="1"/>
  <c r="R143" i="1" l="1"/>
  <c r="H144" i="1"/>
  <c r="R144" i="1" l="1"/>
  <c r="H145" i="1"/>
  <c r="R145" i="1" l="1"/>
  <c r="H146" i="1"/>
  <c r="H147" i="1" l="1"/>
  <c r="R146" i="1"/>
  <c r="H148" i="1" l="1"/>
  <c r="R147" i="1"/>
  <c r="R148" i="1" l="1"/>
  <c r="H149" i="1"/>
  <c r="H150" i="1" l="1"/>
  <c r="R149" i="1"/>
  <c r="H151" i="1" l="1"/>
  <c r="R150" i="1"/>
  <c r="R151" i="1" l="1"/>
  <c r="H152" i="1"/>
  <c r="H153" i="1" l="1"/>
  <c r="R152" i="1"/>
  <c r="H154" i="1" l="1"/>
  <c r="R153" i="1"/>
  <c r="H155" i="1" l="1"/>
  <c r="R154" i="1"/>
  <c r="R155" i="1" l="1"/>
  <c r="H161" i="1" l="1"/>
  <c r="H162" i="1" l="1"/>
  <c r="H163" i="1" l="1"/>
  <c r="H164" i="1" l="1"/>
  <c r="H165" i="1" l="1"/>
  <c r="H166" i="1" l="1"/>
  <c r="H167" i="1" l="1"/>
  <c r="H168" i="1" l="1"/>
  <c r="H169" i="1" l="1"/>
  <c r="H170" i="1" l="1"/>
  <c r="H171" i="1" l="1"/>
  <c r="H172" i="1" l="1"/>
  <c r="H173" i="1" l="1"/>
  <c r="H174" i="1" l="1"/>
  <c r="H175" i="1" l="1"/>
  <c r="H176" i="1" l="1"/>
  <c r="H177" i="1" l="1"/>
  <c r="H178" i="1" l="1"/>
  <c r="H179" i="1" l="1"/>
  <c r="H180" i="1" l="1"/>
  <c r="H181" i="1" l="1"/>
  <c r="H182" i="1" l="1"/>
  <c r="Q6" i="1" s="1"/>
</calcChain>
</file>

<file path=xl/sharedStrings.xml><?xml version="1.0" encoding="utf-8"?>
<sst xmlns="http://schemas.openxmlformats.org/spreadsheetml/2006/main" count="652" uniqueCount="300">
  <si>
    <t>2025年決算セール</t>
    <rPh sb="4" eb="5">
      <t>ネン</t>
    </rPh>
    <rPh sb="5" eb="7">
      <t>ケッサン</t>
    </rPh>
    <phoneticPr fontId="2"/>
  </si>
  <si>
    <t>FAX:0561-63-8732</t>
    <phoneticPr fontId="2"/>
  </si>
  <si>
    <t>在庫表 兼 発注書</t>
    <rPh sb="0" eb="2">
      <t>ザイコ</t>
    </rPh>
    <rPh sb="2" eb="3">
      <t>ヒョウ</t>
    </rPh>
    <rPh sb="4" eb="5">
      <t>ケン</t>
    </rPh>
    <rPh sb="6" eb="9">
      <t>ハッチュウショ</t>
    </rPh>
    <phoneticPr fontId="2"/>
  </si>
  <si>
    <t>発注締切：7/25（金）出荷分まで</t>
    <rPh sb="0" eb="2">
      <t>ハッチュウ</t>
    </rPh>
    <rPh sb="2" eb="4">
      <t>シメキリ</t>
    </rPh>
    <rPh sb="10" eb="11">
      <t>キン</t>
    </rPh>
    <rPh sb="12" eb="14">
      <t>シュッカ</t>
    </rPh>
    <rPh sb="14" eb="15">
      <t>ブン</t>
    </rPh>
    <phoneticPr fontId="2"/>
  </si>
  <si>
    <t>発注日</t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</si>
  <si>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</si>
  <si>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〈貴社〉</t>
    <rPh sb="1" eb="3">
      <t>キシャ</t>
    </rPh>
    <phoneticPr fontId="2"/>
  </si>
  <si>
    <t>〈納品先〉</t>
    <rPh sb="1" eb="4">
      <t>ノウヒンサキ</t>
    </rPh>
    <phoneticPr fontId="2"/>
  </si>
  <si>
    <t>ご希望着日</t>
    <rPh sb="1" eb="3">
      <t>キボウ</t>
    </rPh>
    <rPh sb="3" eb="5">
      <t>チャクビ</t>
    </rPh>
    <phoneticPr fontId="2"/>
  </si>
  <si>
    <t>TEL:</t>
    <phoneticPr fontId="2"/>
  </si>
  <si>
    <t>ご担当者名</t>
    <phoneticPr fontId="2"/>
  </si>
  <si>
    <t>合計金額</t>
    <rPh sb="0" eb="2">
      <t>ゴウケイ</t>
    </rPh>
    <rPh sb="2" eb="4">
      <t>キンガク</t>
    </rPh>
    <phoneticPr fontId="2"/>
  </si>
  <si>
    <t>FAX:</t>
    <phoneticPr fontId="2"/>
  </si>
  <si>
    <t>※金額不足</t>
    <rPh sb="1" eb="3">
      <t>キンガク</t>
    </rPh>
    <rPh sb="3" eb="5">
      <t>フソク</t>
    </rPh>
    <phoneticPr fontId="2"/>
  </si>
  <si>
    <t>※欠品があり決算セールの条件金額(\70,000)に満たない場合はご追加をお願いします</t>
    <rPh sb="1" eb="3">
      <t>ケッピン</t>
    </rPh>
    <rPh sb="6" eb="8">
      <t>ケッサン</t>
    </rPh>
    <rPh sb="14" eb="16">
      <t>キンガク</t>
    </rPh>
    <rPh sb="26" eb="27">
      <t>ミ</t>
    </rPh>
    <rPh sb="30" eb="32">
      <t>バアイ</t>
    </rPh>
    <rPh sb="34" eb="36">
      <t>ツイカ</t>
    </rPh>
    <rPh sb="38" eb="39">
      <t>ネガ</t>
    </rPh>
    <phoneticPr fontId="2"/>
  </si>
  <si>
    <t>（カタログ掲載順で表示）</t>
    <rPh sb="5" eb="7">
      <t>ケイサイ</t>
    </rPh>
    <rPh sb="7" eb="8">
      <t>ジュン</t>
    </rPh>
    <rPh sb="9" eb="11">
      <t>ヒョウジ</t>
    </rPh>
    <phoneticPr fontId="2"/>
  </si>
  <si>
    <t>頁</t>
    <rPh sb="0" eb="1">
      <t>ページ</t>
    </rPh>
    <phoneticPr fontId="2"/>
  </si>
  <si>
    <t>品番</t>
    <rPh sb="0" eb="2">
      <t>ヒンバン</t>
    </rPh>
    <phoneticPr fontId="2"/>
  </si>
  <si>
    <t>在庫</t>
    <rPh sb="0" eb="2">
      <t>ザイコ</t>
    </rPh>
    <phoneticPr fontId="2"/>
  </si>
  <si>
    <t>ロット</t>
    <phoneticPr fontId="2"/>
  </si>
  <si>
    <t>上代</t>
    <rPh sb="0" eb="2">
      <t>ジョウダイ</t>
    </rPh>
    <phoneticPr fontId="2"/>
  </si>
  <si>
    <t>発注個数</t>
    <rPh sb="0" eb="2">
      <t>ハッチュウ</t>
    </rPh>
    <rPh sb="2" eb="4">
      <t>コスウ</t>
    </rPh>
    <phoneticPr fontId="2"/>
  </si>
  <si>
    <t>在庫表記　◎＝50ロット以上　〇＝50ロット未満　△＝20ロット未満　残＝ロット未満　×＝完売</t>
    <rPh sb="35" eb="36">
      <t>ザン</t>
    </rPh>
    <rPh sb="45" eb="47">
      <t>カンバイ</t>
    </rPh>
    <phoneticPr fontId="0"/>
  </si>
  <si>
    <r>
      <rPr>
        <sz val="11"/>
        <color theme="1"/>
        <rFont val="メイリオ"/>
        <family val="3"/>
        <charset val="128"/>
      </rPr>
      <t>株式会社カルナック　　　</t>
    </r>
    <r>
      <rPr>
        <sz val="9"/>
        <color theme="1"/>
        <rFont val="メイリオ"/>
        <family val="2"/>
        <charset val="128"/>
      </rPr>
      <t>〒480-1116　愛知県長久手市杁ヶ池1702　　　TEL:0561-63-8731　　FAX:0561-63-8732</t>
    </r>
    <rPh sb="0" eb="4">
      <t>カブシキガイシャ</t>
    </rPh>
    <rPh sb="22" eb="25">
      <t>アイチケン</t>
    </rPh>
    <rPh sb="25" eb="29">
      <t>ナガクテシ</t>
    </rPh>
    <rPh sb="29" eb="32">
      <t>イリガイケ</t>
    </rPh>
    <phoneticPr fontId="2"/>
  </si>
  <si>
    <t>SY34</t>
  </si>
  <si>
    <t>◎</t>
  </si>
  <si>
    <t>SY08</t>
  </si>
  <si>
    <t>SY10</t>
  </si>
  <si>
    <t>SY04</t>
  </si>
  <si>
    <t>SY32</t>
  </si>
  <si>
    <t>○</t>
  </si>
  <si>
    <t>SY33</t>
  </si>
  <si>
    <t>SY35</t>
  </si>
  <si>
    <t>SY36</t>
  </si>
  <si>
    <t>SY37</t>
  </si>
  <si>
    <t>SY13</t>
  </si>
  <si>
    <t>SY03</t>
  </si>
  <si>
    <t>SY01</t>
  </si>
  <si>
    <t>SY02</t>
  </si>
  <si>
    <t>SY11</t>
  </si>
  <si>
    <t>SY12</t>
  </si>
  <si>
    <t>SY07</t>
  </si>
  <si>
    <t>SY09</t>
  </si>
  <si>
    <t>SY17</t>
  </si>
  <si>
    <t>SY18</t>
  </si>
  <si>
    <t>SY25</t>
  </si>
  <si>
    <t>SY26</t>
  </si>
  <si>
    <t>SY27</t>
  </si>
  <si>
    <t>SY28</t>
  </si>
  <si>
    <t>SY29</t>
  </si>
  <si>
    <t>SY19</t>
  </si>
  <si>
    <t>HSFL20BKSA</t>
  </si>
  <si>
    <t>△</t>
  </si>
  <si>
    <t>HSFL16PKSA</t>
  </si>
  <si>
    <t>HSFL16BKSA</t>
  </si>
  <si>
    <t>HSFL05PKSA</t>
  </si>
  <si>
    <t>HSFL05YESA</t>
  </si>
  <si>
    <t>HSFL03BKSA</t>
  </si>
  <si>
    <t>HSFL15PKSA</t>
  </si>
  <si>
    <t>HSFL07PKSA</t>
  </si>
  <si>
    <t>HSZ10GRSA</t>
  </si>
  <si>
    <t>KB2407GYSA</t>
  </si>
  <si>
    <t>KB2407BSSA</t>
  </si>
  <si>
    <t>KB2409GYSA</t>
  </si>
  <si>
    <t>KB2409BSSA</t>
  </si>
  <si>
    <t>KB2408GYSA</t>
  </si>
  <si>
    <t>KB2408BSSA</t>
  </si>
  <si>
    <t>KB2403GYSA</t>
  </si>
  <si>
    <t>KB2403BSSA</t>
  </si>
  <si>
    <t>KB2405GYSA</t>
  </si>
  <si>
    <t>KB2405BSSA</t>
  </si>
  <si>
    <t>KB2406GYSA</t>
  </si>
  <si>
    <t>KB2406BSSA</t>
  </si>
  <si>
    <t>KB2401GYSA</t>
  </si>
  <si>
    <t>KB2401BSSA</t>
  </si>
  <si>
    <t>KB2402GYSA</t>
  </si>
  <si>
    <t>KB2402BSSA</t>
  </si>
  <si>
    <t>GR2405BRSA</t>
  </si>
  <si>
    <t>GR2406IVSA</t>
  </si>
  <si>
    <t>GR2406BRSA</t>
  </si>
  <si>
    <t>CP856WHSA</t>
  </si>
  <si>
    <t>CP856GYSA</t>
  </si>
  <si>
    <t>CP2313BKSA</t>
  </si>
  <si>
    <t>BR01WHSA</t>
  </si>
  <si>
    <t>BR01MOSA</t>
  </si>
  <si>
    <t>BR03WHSA</t>
  </si>
  <si>
    <t>BR03MOSA</t>
  </si>
  <si>
    <t>CW09SA</t>
  </si>
  <si>
    <t>CP021BLSA</t>
  </si>
  <si>
    <t>LC009SA</t>
  </si>
  <si>
    <t>LC010SA</t>
  </si>
  <si>
    <t>LC011SA</t>
  </si>
  <si>
    <t>FC016LBSA</t>
  </si>
  <si>
    <t>FC016GRSA</t>
  </si>
  <si>
    <t>FC016IVSA</t>
  </si>
  <si>
    <t>FC016BKSA</t>
  </si>
  <si>
    <t>FC017LBSA</t>
  </si>
  <si>
    <t>FC017GRSA</t>
  </si>
  <si>
    <t>FC017IVSA</t>
  </si>
  <si>
    <t>FC017BKSA</t>
  </si>
  <si>
    <t>FC018LBSA</t>
  </si>
  <si>
    <t>FC018GRSA</t>
  </si>
  <si>
    <t>GFB381IVSA</t>
  </si>
  <si>
    <t>GFB381DBKSA</t>
  </si>
  <si>
    <t>GFB385IVSA</t>
  </si>
  <si>
    <t>GFB385DBKSA</t>
  </si>
  <si>
    <t>GFB210IWSA</t>
  </si>
  <si>
    <t>PM48IVSA</t>
  </si>
  <si>
    <t>PM48GYSA</t>
  </si>
  <si>
    <t>PM47IVSA</t>
  </si>
  <si>
    <t>PM47GYSA</t>
  </si>
  <si>
    <t>PM43GYSA</t>
  </si>
  <si>
    <t>PM41WHSA</t>
  </si>
  <si>
    <t>PM36IVSA</t>
  </si>
  <si>
    <t>PM37IVSA</t>
  </si>
  <si>
    <t>GRC01SA</t>
  </si>
  <si>
    <t>GRC02SA</t>
  </si>
  <si>
    <t>GFB376BRSA</t>
  </si>
  <si>
    <t>GFB376WHSA</t>
  </si>
  <si>
    <t>GFB377BRSA</t>
  </si>
  <si>
    <t>GFB377WHSA</t>
  </si>
  <si>
    <t>PM35IVSA</t>
  </si>
  <si>
    <t>PMSC02IVSA</t>
  </si>
  <si>
    <t>AH01BLSA</t>
  </si>
  <si>
    <t>AH01RDSA</t>
  </si>
  <si>
    <t>AH01ORSA</t>
  </si>
  <si>
    <t>AH01MTSA</t>
  </si>
  <si>
    <t>CP2403GRSA</t>
  </si>
  <si>
    <t>CP2404BRSA</t>
  </si>
  <si>
    <t>CP2404PKSA</t>
  </si>
  <si>
    <t>CP2404YESA</t>
  </si>
  <si>
    <t>CP2404GRSA</t>
  </si>
  <si>
    <t>CP2428BKSA</t>
  </si>
  <si>
    <t>CP2428WHSA</t>
  </si>
  <si>
    <t>CP2428BESA</t>
  </si>
  <si>
    <t>CP2435BKSA</t>
  </si>
  <si>
    <t>CP2435WHSA</t>
  </si>
  <si>
    <t>CP2435BESA</t>
  </si>
  <si>
    <t>CP2430BKSA</t>
  </si>
  <si>
    <t>CP2430WHSA</t>
  </si>
  <si>
    <t>CP2430BESA</t>
  </si>
  <si>
    <t>CP2314WHSA</t>
  </si>
  <si>
    <t>CP2315WHSA</t>
  </si>
  <si>
    <t>GR51BRSA</t>
  </si>
  <si>
    <t>NGB02SA</t>
  </si>
  <si>
    <t>NG111SA</t>
  </si>
  <si>
    <t>NGB01SA</t>
  </si>
  <si>
    <t>SD26SA</t>
  </si>
  <si>
    <t>SD27SA</t>
  </si>
  <si>
    <t>SD28SA</t>
  </si>
  <si>
    <t>SD20SA</t>
  </si>
  <si>
    <t>SD24SA</t>
  </si>
  <si>
    <t>DS07BKSA</t>
  </si>
  <si>
    <t>DS11BLSA</t>
  </si>
  <si>
    <t>DS11BKSA</t>
  </si>
  <si>
    <t>DS12BLSA</t>
  </si>
  <si>
    <t>DS12BKSA</t>
  </si>
  <si>
    <t>DS09BKSA</t>
  </si>
  <si>
    <t>NGP01SA</t>
  </si>
  <si>
    <t>NGP02SA</t>
  </si>
  <si>
    <t>MH12SA</t>
  </si>
  <si>
    <t>MH13SA</t>
  </si>
  <si>
    <t>MH14SA</t>
  </si>
  <si>
    <t>NGP03SA</t>
  </si>
  <si>
    <t>NGP04SA</t>
  </si>
  <si>
    <t>HSP47SRDSA</t>
  </si>
  <si>
    <t>HSP47SBLSA</t>
  </si>
  <si>
    <t>HSP46LRDSA</t>
  </si>
  <si>
    <t>HSP42SYESA</t>
  </si>
  <si>
    <t>HSP43SYESA</t>
  </si>
  <si>
    <t>HSP45SRDSA</t>
  </si>
  <si>
    <t>HSP44SBKSA</t>
  </si>
  <si>
    <t>HSP44SNVSA</t>
  </si>
  <si>
    <t>HSP65WHSA</t>
  </si>
  <si>
    <t>SY20</t>
  </si>
  <si>
    <t>SY21</t>
  </si>
  <si>
    <t>FC040IV</t>
  </si>
  <si>
    <t>FC040BK</t>
  </si>
  <si>
    <t>FC041IV</t>
  </si>
  <si>
    <t>FC041BK</t>
  </si>
  <si>
    <t>ZQ13GY</t>
  </si>
  <si>
    <t>ZQ13BK</t>
  </si>
  <si>
    <t>ZQ14GY</t>
  </si>
  <si>
    <t>ZQ14BK</t>
  </si>
  <si>
    <t>ZQ15GY</t>
  </si>
  <si>
    <t>ZQ15BK</t>
  </si>
  <si>
    <t>ZQ16GY</t>
  </si>
  <si>
    <t>ZQ16BK</t>
  </si>
  <si>
    <t>HSFL09PKSA</t>
  </si>
  <si>
    <t>HSFL09YESA</t>
  </si>
  <si>
    <t>HSFL09BLSA</t>
  </si>
  <si>
    <t>HSFL09BKSA</t>
  </si>
  <si>
    <t>HSFL10PKSA</t>
  </si>
  <si>
    <t>HSFL10YESA</t>
  </si>
  <si>
    <t>HSFL10WHSA</t>
  </si>
  <si>
    <t>HSFL10BLSA</t>
  </si>
  <si>
    <t>HSFL10BKSA</t>
  </si>
  <si>
    <t>HSFL20PKSA</t>
  </si>
  <si>
    <t>HSFL20BLSA</t>
  </si>
  <si>
    <t>KB2410GYSA</t>
  </si>
  <si>
    <t>KB2410BSSA</t>
  </si>
  <si>
    <t>KB2411GYSA</t>
  </si>
  <si>
    <t>KB2411BSSA</t>
  </si>
  <si>
    <t>KB2414GYSA</t>
  </si>
  <si>
    <t>KB2414BSSA</t>
  </si>
  <si>
    <t>KB2412GYSA</t>
  </si>
  <si>
    <t>KB2412BSSA</t>
  </si>
  <si>
    <t>CQ021BRSA</t>
  </si>
  <si>
    <t>CQ022BRSA</t>
  </si>
  <si>
    <t>CQ027IVSA</t>
  </si>
  <si>
    <t>CQ027BRSA</t>
  </si>
  <si>
    <t>CQ023IVSA</t>
  </si>
  <si>
    <t>CQ023BRSA</t>
  </si>
  <si>
    <t>BR08WHSA</t>
  </si>
  <si>
    <t>BR08NASA</t>
  </si>
  <si>
    <t>BR09WHSA</t>
  </si>
  <si>
    <t>BR09NASA</t>
  </si>
  <si>
    <t>BR04WHSA</t>
  </si>
  <si>
    <t>BR06NASA</t>
  </si>
  <si>
    <t>GR2410GDSA</t>
  </si>
  <si>
    <t>GR2410GYSA</t>
  </si>
  <si>
    <t>GR2403IVSA</t>
  </si>
  <si>
    <t>GR2403BRSA</t>
  </si>
  <si>
    <t>GR2405IVSA</t>
  </si>
  <si>
    <t>FC018BKSA</t>
  </si>
  <si>
    <t>FC024PKSA</t>
  </si>
  <si>
    <t>MN03SGYSA</t>
  </si>
  <si>
    <t>VH03IVSA</t>
  </si>
  <si>
    <t>VH04IVSA</t>
  </si>
  <si>
    <t>残3</t>
  </si>
  <si>
    <t>VH06IVSA</t>
  </si>
  <si>
    <t>VH09GYSA</t>
  </si>
  <si>
    <t>VHSC03GYSA</t>
  </si>
  <si>
    <t>CQSC06GYSA</t>
  </si>
  <si>
    <t>CQSC05GYSA</t>
  </si>
  <si>
    <t>CQSC05BKSA</t>
  </si>
  <si>
    <t>CQSC04BKSA</t>
  </si>
  <si>
    <t>CQSC03BKSA</t>
  </si>
  <si>
    <t>CQSC02BKSA</t>
  </si>
  <si>
    <t>CQSC01BKSA</t>
  </si>
  <si>
    <t>GFB410GRSA</t>
  </si>
  <si>
    <t>GFB410BKSA</t>
  </si>
  <si>
    <t>GFB411GRSA</t>
  </si>
  <si>
    <t>GFB411BKSA</t>
  </si>
  <si>
    <t>GFB416GRSA</t>
  </si>
  <si>
    <t>GFB416BKSA</t>
  </si>
  <si>
    <t>GFB415GRSA</t>
  </si>
  <si>
    <t>GFB415BKSA</t>
  </si>
  <si>
    <t>GFB414BKSA</t>
  </si>
  <si>
    <t>GFB417BKSA</t>
  </si>
  <si>
    <t>AH01PKSA</t>
  </si>
  <si>
    <t>AH01YESA</t>
  </si>
  <si>
    <t>AH08BLSA</t>
  </si>
  <si>
    <t>AH08RDSA</t>
  </si>
  <si>
    <t>AH08MTSA</t>
  </si>
  <si>
    <t>AH08PKSA</t>
  </si>
  <si>
    <t>AH05BLSA</t>
  </si>
  <si>
    <t>AH05RDSA</t>
  </si>
  <si>
    <t>AH05MTSA</t>
  </si>
  <si>
    <t>AH05PKSA</t>
  </si>
  <si>
    <t>AH09BLSA</t>
  </si>
  <si>
    <t>AH09RDSA</t>
  </si>
  <si>
    <t>AH09PKSA</t>
  </si>
  <si>
    <t>AH02BLSA</t>
  </si>
  <si>
    <t>AH02BKSA</t>
  </si>
  <si>
    <t>AH03BKSA</t>
  </si>
  <si>
    <t>KK41GDSA</t>
  </si>
  <si>
    <t>KK37GDSA</t>
  </si>
  <si>
    <t>KK38SVSA</t>
  </si>
  <si>
    <t>WX047SSA</t>
  </si>
  <si>
    <t>BCD21MNASA</t>
  </si>
  <si>
    <t>BCD21MBKSA</t>
  </si>
  <si>
    <t>CP2403BRSA</t>
  </si>
  <si>
    <t>CP2403PKSA</t>
  </si>
  <si>
    <t>CP2403YESA</t>
  </si>
  <si>
    <t>SD32SA</t>
  </si>
  <si>
    <t>SD31SA</t>
  </si>
  <si>
    <t>SD29SA</t>
  </si>
  <si>
    <t>LC025SA</t>
  </si>
  <si>
    <t>SD33SA</t>
  </si>
  <si>
    <t>SD34SA</t>
  </si>
  <si>
    <t>SD35SA</t>
  </si>
  <si>
    <t>SD36SA</t>
  </si>
  <si>
    <t>SD41SA</t>
  </si>
  <si>
    <t>SD43SA</t>
  </si>
  <si>
    <t>SD37SA</t>
  </si>
  <si>
    <t>HSRT09IVSA</t>
  </si>
  <si>
    <t>HSRT09BKSA</t>
  </si>
  <si>
    <t>HSRT10IVSA</t>
  </si>
  <si>
    <t>HSRT10BKSA</t>
  </si>
  <si>
    <t>DS14ORSA</t>
  </si>
  <si>
    <t>DS14GRSA</t>
  </si>
  <si>
    <t>DS14PKSA</t>
  </si>
  <si>
    <t>DS14YESA</t>
  </si>
  <si>
    <t>DS13YESA</t>
  </si>
  <si>
    <t>DS10WHSA</t>
  </si>
  <si>
    <t>DS10BKSA</t>
  </si>
  <si>
    <t>DS08WHSA</t>
  </si>
  <si>
    <t>DS08BKSA</t>
  </si>
  <si>
    <t>DS07WHSA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</si>
</sst>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&quot;¥&quot;#,##0_);[Red]\(&quot;¥&quot;#,##0\)"/>
  </numFmts>
  <fonts count="17" x14ac:knownFonts="1">
    <font>
      <sz val="10"/>
      <color theme="1"/>
      <name val="メイリオ"/>
      <family val="2"/>
      <charset val="128"/>
    </font>
    <font>
      <sz val="9"/>
      <color theme="1"/>
      <name val="メイリオ"/>
      <family val="2"/>
      <charset val="128"/>
    </font>
    <font>
      <sz val="6"/>
      <name val="メイリオ"/>
      <family val="2"/>
      <charset val="128"/>
    </font>
    <font>
      <sz val="9"/>
      <color theme="1"/>
      <name val="メイリオ"/>
      <family val="3"/>
      <charset val="128"/>
    </font>
    <font>
      <b/>
      <sz val="10.5"/>
      <color theme="1"/>
      <name val="メイリオ"/>
      <family val="3"/>
      <charset val="128"/>
    </font>
    <font>
      <b/>
      <u/>
      <sz val="10"/>
      <color theme="1"/>
      <name val="メイリオ"/>
      <family val="3"/>
      <charset val="128"/>
    </font>
    <font>
      <b/>
      <u/>
      <sz val="10.5"/>
      <color theme="1"/>
      <name val="メイリオ"/>
      <family val="3"/>
      <charset val="128"/>
    </font>
    <font>
      <sz val="8"/>
      <color theme="1"/>
      <name val="メイリオ"/>
      <family val="2"/>
      <charset val="128"/>
    </font>
    <font>
      <sz val="7"/>
      <color theme="1"/>
      <name val="メイリオ"/>
      <family val="2"/>
      <charset val="128"/>
    </font>
    <font>
      <sz val="7"/>
      <color theme="1"/>
      <name val="メイリオ"/>
      <family val="3"/>
      <charset val="128"/>
    </font>
    <font>
      <u/>
      <sz val="7"/>
      <color theme="1"/>
      <name val="メイリオ"/>
      <family val="2"/>
      <charset val="128"/>
    </font>
    <font>
      <b/>
      <sz val="14"/>
      <color theme="1"/>
      <name val="メイリオ"/>
      <family val="3"/>
      <charset val="128"/>
    </font>
    <font>
      <b/>
      <sz val="7"/>
      <color theme="0"/>
      <name val="メイリオ"/>
      <family val="3"/>
      <charset val="128"/>
    </font>
    <font>
      <sz val="9"/>
      <color theme="0"/>
      <name val="メイリオ"/>
      <family val="2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2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5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7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1" fillId="0" borderId="3" xfId="0" applyNumberFormat="1" applyFont="1" applyBorder="1">
      <alignment vertical="center"/>
    </xf>
    <xf numFmtId="0" fontId="7" fillId="0" borderId="3" xfId="0" applyFont="1" applyBorder="1">
      <alignment vertical="center"/>
    </xf>
    <xf numFmtId="0" fontId="1" fillId="0" borderId="3" xfId="0" applyFont="1" applyBorder="1">
      <alignment vertical="center"/>
    </xf>
    <xf numFmtId="0" fontId="8" fillId="0" borderId="2" xfId="0" applyFont="1" applyBorder="1">
      <alignment vertical="center"/>
    </xf>
    <xf numFmtId="0" fontId="1" fillId="0" borderId="7" xfId="0" applyFont="1" applyBorder="1">
      <alignment vertical="center"/>
    </xf>
    <xf numFmtId="0" fontId="9" fillId="0" borderId="5" xfId="0" applyFont="1" applyBorder="1">
      <alignment vertical="center"/>
    </xf>
    <xf numFmtId="0" fontId="10" fillId="0" borderId="0" xfId="0" applyFont="1" applyAlignment="1">
      <alignment horizontal="left" vertical="center"/>
    </xf>
    <xf numFmtId="176" fontId="10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9" fillId="0" borderId="7" xfId="0" applyFont="1" applyBorder="1">
      <alignment vertical="center"/>
    </xf>
    <xf numFmtId="0" fontId="12" fillId="0" borderId="7" xfId="0" applyFont="1" applyBorder="1">
      <alignment vertical="center"/>
    </xf>
    <xf numFmtId="0" fontId="1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176" fontId="1" fillId="0" borderId="9" xfId="0" applyNumberFormat="1" applyFont="1" applyBorder="1" applyAlignment="1">
      <alignment horizontal="center" vertical="center" shrinkToFit="1"/>
    </xf>
    <xf numFmtId="177" fontId="1" fillId="0" borderId="9" xfId="0" applyNumberFormat="1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3" fillId="0" borderId="9" xfId="0" applyFont="1" applyBorder="1" applyAlignment="1">
      <alignment vertical="center" shrinkToFit="1"/>
    </xf>
    <xf numFmtId="176" fontId="1" fillId="0" borderId="9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vertical="center" shrinkToFit="1"/>
    </xf>
    <xf numFmtId="0" fontId="14" fillId="0" borderId="9" xfId="0" applyFont="1" applyBorder="1" applyAlignment="1" applyProtection="1">
      <alignment horizontal="center" vertical="center"/>
      <protection locked="0"/>
    </xf>
    <xf numFmtId="177" fontId="1" fillId="0" borderId="9" xfId="0" applyNumberFormat="1" applyFont="1" applyBorder="1" applyAlignment="1">
      <alignment horizontal="right" vertical="center" shrinkToFit="1"/>
    </xf>
    <xf numFmtId="0" fontId="1" fillId="0" borderId="9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77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177" fontId="1" fillId="0" borderId="9" xfId="0" applyNumberFormat="1" applyFont="1" applyBorder="1" applyAlignment="1">
      <alignment horizontal="right" vertical="center" shrinkToFit="1"/>
    </xf>
    <xf numFmtId="0" fontId="1" fillId="0" borderId="9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56" fontId="16" fillId="0" borderId="3" xfId="0" applyNumberFormat="1" applyFont="1" applyBorder="1" applyAlignment="1" applyProtection="1">
      <alignment horizontal="right" vertical="center"/>
      <protection locked="0"/>
    </xf>
    <xf numFmtId="0" fontId="16" fillId="0" borderId="4" xfId="0" applyFont="1" applyBorder="1" applyAlignment="1" applyProtection="1">
      <alignment horizontal="right" vertical="center"/>
      <protection locked="0"/>
    </xf>
    <xf numFmtId="0" fontId="16" fillId="0" borderId="1" xfId="0" applyFont="1" applyBorder="1" applyAlignment="1" applyProtection="1">
      <alignment horizontal="right" vertical="center"/>
      <protection locked="0"/>
    </xf>
    <xf numFmtId="0" fontId="16" fillId="0" borderId="8" xfId="0" applyFont="1" applyBorder="1" applyAlignment="1" applyProtection="1">
      <alignment horizontal="right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7" fontId="11" fillId="0" borderId="3" xfId="0" applyNumberFormat="1" applyFont="1" applyBorder="1" applyAlignment="1">
      <alignment horizontal="right" vertical="center" shrinkToFit="1"/>
    </xf>
    <xf numFmtId="177" fontId="11" fillId="0" borderId="4" xfId="0" applyNumberFormat="1" applyFont="1" applyBorder="1" applyAlignment="1">
      <alignment horizontal="right" vertical="center" shrinkToFit="1"/>
    </xf>
    <xf numFmtId="177" fontId="11" fillId="0" borderId="1" xfId="0" applyNumberFormat="1" applyFont="1" applyBorder="1" applyAlignment="1">
      <alignment horizontal="right" vertical="center" shrinkToFit="1"/>
    </xf>
    <xf numFmtId="177" fontId="11" fillId="0" borderId="8" xfId="0" applyNumberFormat="1" applyFont="1" applyBorder="1" applyAlignment="1">
      <alignment horizontal="right" vertical="center" shrinkToFit="1"/>
    </xf>
    <xf numFmtId="0" fontId="3" fillId="0" borderId="1" xfId="0" applyFont="1" applyBorder="1" applyProtection="1">
      <alignment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8" xfId="0" applyFont="1" applyBorder="1" applyProtection="1">
      <alignment vertical="center"/>
      <protection locked="0"/>
    </xf>
  </cellXfs>
  <cellStyles count="1">
    <cellStyle name="標準" xfId="0" builtinId="0"/>
  </cellStyles>
  <dxfs count="19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458772</xdr:colOff>
      <xdr:row>2</xdr:row>
      <xdr:rowOff>190499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C152662-85F8-4632-BA6F-AE4706626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677847" cy="6476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V-CARNAC/SV-CARNAC/SV-CARNAC/SV-CARNAC/SV-CARNAC/SV-CARNAC/SV-CARNAC/SV-CARNAC/SV-CARNAC/SV-CARNAC/SV-CARNAC/SV-CARNAC/Volumes/share/&#9679;JAN&#12539;&#12452;&#12531;&#12486;&#12441;&#12483;&#12463;&#12473;/JAN&#30003;&#35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"/>
      <sheetName val="458235814"/>
      <sheetName val="458235813"/>
      <sheetName val="458235812"/>
      <sheetName val="458235811"/>
      <sheetName val="458235810"/>
      <sheetName val="その他"/>
      <sheetName val="コード"/>
      <sheetName val="JANなし"/>
      <sheetName val="ミルキー"/>
      <sheetName val="458235815"/>
      <sheetName val="GS1事業者コード"/>
      <sheetName val="4582358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>
            <v>458235810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38ADC-CCBC-4FB9-9888-5BA254129C5E}">
  <sheetPr>
    <tabColor rgb="FF92D050"/>
  </sheetPr>
  <dimension ref="A1:T190"/>
  <sheetViews>
    <sheetView showGridLines="0" tabSelected="1" zoomScaleNormal="100" zoomScaleSheetLayoutView="100" workbookViewId="0">
      <pane ySplit="10" topLeftCell="A11" activePane="bottomLeft" state="frozen"/>
      <selection pane="bottomLeft" activeCell="B5" sqref="B5:G5"/>
    </sheetView>
  </sheetViews>
  <sheetFormatPr defaultColWidth="9" defaultRowHeight="15" x14ac:dyDescent="0.4"/>
  <cols>
    <col min="1" max="1" width="2.5" style="1" customWidth="1"/>
    <col min="2" max="2" width="2.875" style="2" customWidth="1"/>
    <col min="3" max="3" width="9" style="3" customWidth="1"/>
    <col min="4" max="4" width="3.625" style="7" customWidth="1"/>
    <col min="5" max="5" width="4.375" style="2" customWidth="1"/>
    <col min="6" max="6" width="7.5" style="5" customWidth="1"/>
    <col min="7" max="7" width="8.75" style="2" customWidth="1"/>
    <col min="8" max="8" width="2.875" style="2" customWidth="1"/>
    <col min="9" max="9" width="7.125" style="2" customWidth="1"/>
    <col min="10" max="10" width="3.75" style="1" customWidth="1"/>
    <col min="11" max="11" width="2.5" style="7" customWidth="1"/>
    <col min="12" max="12" width="2.875" style="2" customWidth="1"/>
    <col min="13" max="13" width="9" style="5" customWidth="1"/>
    <col min="14" max="14" width="3.625" style="2" customWidth="1"/>
    <col min="15" max="15" width="4.375" style="1" customWidth="1"/>
    <col min="16" max="16" width="7.5" style="2" customWidth="1"/>
    <col min="17" max="17" width="8.75" style="1" customWidth="1"/>
    <col min="18" max="18" width="10" style="7" customWidth="1"/>
    <col min="19" max="19" width="2.5" style="2" customWidth="1"/>
    <col min="20" max="20" width="6" style="2" bestFit="1" customWidth="1"/>
    <col min="21" max="16384" width="9" style="1"/>
  </cols>
  <sheetData>
    <row r="1" spans="1:20" ht="18.75" customHeight="1" x14ac:dyDescent="0.4">
      <c r="D1" s="4" t="s">
        <v>0</v>
      </c>
      <c r="H1" s="6" t="s">
        <v>1</v>
      </c>
      <c r="K1" s="1"/>
    </row>
    <row r="2" spans="1:20" ht="17.25" x14ac:dyDescent="0.4">
      <c r="B2" s="1"/>
      <c r="D2" s="8" t="s">
        <v>2</v>
      </c>
      <c r="H2" s="46" t="s">
        <v>3</v>
      </c>
      <c r="I2" s="46"/>
      <c r="J2" s="46"/>
      <c r="K2" s="46"/>
      <c r="L2" s="46"/>
      <c r="M2" s="46"/>
      <c r="O2" s="9" t="s">
        <v>4</v>
      </c>
      <c r="P2" s="48" t="s">
        <v>5</v>
      </c>
      <c r="Q2" s="48"/>
      <c r="R2" s="48"/>
    </row>
    <row r="3" spans="1:20" ht="18.75" customHeight="1" thickBot="1" x14ac:dyDescent="0.45">
      <c r="H3" s="47"/>
      <c r="I3" s="47"/>
      <c r="J3" s="47"/>
      <c r="K3" s="47"/>
      <c r="L3" s="47"/>
      <c r="M3" s="47"/>
      <c r="S3" s="5"/>
    </row>
    <row r="4" spans="1:20" ht="16.5" customHeight="1" x14ac:dyDescent="0.4">
      <c r="B4" s="10" t="s">
        <v>6</v>
      </c>
      <c r="C4" s="11"/>
      <c r="D4" s="12"/>
      <c r="E4" s="13"/>
      <c r="F4" s="14"/>
      <c r="G4" s="13"/>
      <c r="H4" s="10" t="s">
        <v>7</v>
      </c>
      <c r="I4" s="15"/>
      <c r="J4" s="11"/>
      <c r="K4" s="12"/>
      <c r="L4" s="12"/>
      <c r="M4" s="14"/>
      <c r="N4" s="13"/>
      <c r="O4" s="16"/>
      <c r="P4" s="17" t="s">
        <v>8</v>
      </c>
      <c r="Q4" s="49"/>
      <c r="R4" s="50"/>
    </row>
    <row r="5" spans="1:20" ht="19.5" customHeight="1" thickBot="1" x14ac:dyDescent="0.45">
      <c r="B5" s="53"/>
      <c r="C5" s="54"/>
      <c r="D5" s="54"/>
      <c r="E5" s="54"/>
      <c r="F5" s="54"/>
      <c r="G5" s="55"/>
      <c r="H5" s="53"/>
      <c r="I5" s="54"/>
      <c r="J5" s="54"/>
      <c r="K5" s="54"/>
      <c r="L5" s="54"/>
      <c r="M5" s="54"/>
      <c r="N5" s="54"/>
      <c r="O5" s="55"/>
      <c r="P5" s="18"/>
      <c r="Q5" s="51"/>
      <c r="R5" s="52"/>
    </row>
    <row r="6" spans="1:20" ht="18" customHeight="1" x14ac:dyDescent="0.4">
      <c r="B6" s="19" t="s">
        <v>9</v>
      </c>
      <c r="C6" s="56"/>
      <c r="D6" s="56"/>
      <c r="E6" s="20" t="s">
        <v>10</v>
      </c>
      <c r="H6" s="19" t="s">
        <v>9</v>
      </c>
      <c r="I6" s="57"/>
      <c r="J6" s="57"/>
      <c r="K6" s="57"/>
      <c r="L6" s="21" t="s">
        <v>10</v>
      </c>
      <c r="P6" s="22" t="s">
        <v>11</v>
      </c>
      <c r="Q6" s="58">
        <f>SUM(H11:H35,R11:R35,H41:H65,R41:R65,H71:H95,R71:R95,H101:H125,R101:R125,H131:H155,R131:R155,H161:H182)</f>
        <v>0</v>
      </c>
      <c r="R6" s="59"/>
    </row>
    <row r="7" spans="1:20" ht="18" customHeight="1" thickBot="1" x14ac:dyDescent="0.45">
      <c r="B7" s="23" t="s">
        <v>12</v>
      </c>
      <c r="C7" s="62"/>
      <c r="D7" s="62"/>
      <c r="E7" s="63"/>
      <c r="F7" s="63"/>
      <c r="G7" s="64"/>
      <c r="H7" s="23" t="s">
        <v>12</v>
      </c>
      <c r="I7" s="43"/>
      <c r="J7" s="43"/>
      <c r="K7" s="43"/>
      <c r="L7" s="44"/>
      <c r="M7" s="44"/>
      <c r="N7" s="44"/>
      <c r="O7" s="45"/>
      <c r="P7" s="24" t="s">
        <v>13</v>
      </c>
      <c r="Q7" s="60"/>
      <c r="R7" s="61"/>
    </row>
    <row r="8" spans="1:20" ht="7.5" customHeight="1" x14ac:dyDescent="0.4">
      <c r="R8" s="2"/>
    </row>
    <row r="9" spans="1:20" ht="18.75" customHeight="1" x14ac:dyDescent="0.4">
      <c r="B9" s="1" t="s">
        <v>14</v>
      </c>
      <c r="R9" s="9" t="s">
        <v>15</v>
      </c>
    </row>
    <row r="10" spans="1:20" x14ac:dyDescent="0.4">
      <c r="B10" s="25" t="s">
        <v>16</v>
      </c>
      <c r="C10" s="26" t="s">
        <v>17</v>
      </c>
      <c r="D10" s="27" t="s">
        <v>18</v>
      </c>
      <c r="E10" s="25" t="s">
        <v>19</v>
      </c>
      <c r="F10" s="28" t="s">
        <v>20</v>
      </c>
      <c r="G10" s="25" t="s">
        <v>21</v>
      </c>
      <c r="H10" s="42" t="s">
        <v>11</v>
      </c>
      <c r="I10" s="42"/>
      <c r="K10" s="1"/>
      <c r="L10" s="25" t="s">
        <v>16</v>
      </c>
      <c r="M10" s="25" t="s">
        <v>17</v>
      </c>
      <c r="N10" s="27" t="s">
        <v>18</v>
      </c>
      <c r="O10" s="25" t="s">
        <v>19</v>
      </c>
      <c r="P10" s="28" t="s">
        <v>20</v>
      </c>
      <c r="Q10" s="25" t="s">
        <v>21</v>
      </c>
      <c r="R10" s="29" t="s">
        <v>11</v>
      </c>
      <c r="S10" s="1"/>
      <c r="T10" s="1"/>
    </row>
    <row r="11" spans="1:20" ht="28.5" customHeight="1" x14ac:dyDescent="0.4">
      <c r="A11" s="30">
        <v>1</v>
      </c>
      <c r="B11" s="25">
        <v>1</v>
      </c>
      <c r="C11" s="31" t="s">
        <v>24</v>
      </c>
      <c r="D11" s="32" t="s">
        <v>25</v>
      </c>
      <c r="E11" s="29">
        <v>2</v>
      </c>
      <c r="F11" s="33">
        <v>2200</v>
      </c>
      <c r="G11" s="34"/>
      <c r="H11" s="41" t="str">
        <f>IF(F11*G11=0,"",F11*G11)</f>
        <v/>
      </c>
      <c r="I11" s="41"/>
      <c r="K11" s="30">
        <v>26</v>
      </c>
      <c r="L11" s="25">
        <v>2</v>
      </c>
      <c r="M11" s="36" t="s">
        <v>174</v>
      </c>
      <c r="N11" s="32" t="s">
        <v>25</v>
      </c>
      <c r="O11" s="29">
        <v>4</v>
      </c>
      <c r="P11" s="33">
        <v>980</v>
      </c>
      <c r="Q11" s="34"/>
      <c r="R11" s="35" t="str">
        <f>IF(P11*Q11=0,"",P11*Q11)</f>
        <v/>
      </c>
      <c r="S11" s="1"/>
      <c r="T11" s="1"/>
    </row>
    <row r="12" spans="1:20" ht="28.5" customHeight="1" x14ac:dyDescent="0.4">
      <c r="A12" s="30">
        <v>2</v>
      </c>
      <c r="B12" s="25">
        <v>1</v>
      </c>
      <c r="C12" s="31" t="s">
        <v>26</v>
      </c>
      <c r="D12" s="32" t="s">
        <v>25</v>
      </c>
      <c r="E12" s="29">
        <v>2</v>
      </c>
      <c r="F12" s="33">
        <v>1200</v>
      </c>
      <c r="G12" s="34"/>
      <c r="H12" s="41" t="str">
        <f t="shared" ref="H12:H35" si="0">IF(F12*G12=0,"",F12*G12)</f>
        <v/>
      </c>
      <c r="I12" s="41"/>
      <c r="K12" s="30">
        <v>27</v>
      </c>
      <c r="L12" s="25">
        <v>2</v>
      </c>
      <c r="M12" s="36" t="s">
        <v>175</v>
      </c>
      <c r="N12" s="32" t="s">
        <v>25</v>
      </c>
      <c r="O12" s="29">
        <v>2</v>
      </c>
      <c r="P12" s="33">
        <v>1200</v>
      </c>
      <c r="Q12" s="34"/>
      <c r="R12" s="35" t="str">
        <f t="shared" ref="R12:R35" si="1">IF(P12*Q12=0,"",P12*Q12)</f>
        <v/>
      </c>
      <c r="S12" s="1"/>
      <c r="T12" s="1"/>
    </row>
    <row r="13" spans="1:20" ht="28.5" customHeight="1" x14ac:dyDescent="0.4">
      <c r="A13" s="30">
        <v>3</v>
      </c>
      <c r="B13" s="25">
        <v>1</v>
      </c>
      <c r="C13" s="31" t="s">
        <v>27</v>
      </c>
      <c r="D13" s="32" t="s">
        <v>25</v>
      </c>
      <c r="E13" s="29">
        <v>3</v>
      </c>
      <c r="F13" s="33">
        <v>1200</v>
      </c>
      <c r="G13" s="34"/>
      <c r="H13" s="41" t="str">
        <f t="shared" si="0"/>
        <v/>
      </c>
      <c r="I13" s="41"/>
      <c r="K13" s="30">
        <v>28</v>
      </c>
      <c r="L13" s="25">
        <v>2</v>
      </c>
      <c r="M13" s="36" t="s">
        <v>176</v>
      </c>
      <c r="N13" s="32" t="s">
        <v>25</v>
      </c>
      <c r="O13" s="29">
        <v>4</v>
      </c>
      <c r="P13" s="33">
        <v>3800</v>
      </c>
      <c r="Q13" s="34"/>
      <c r="R13" s="35" t="str">
        <f t="shared" si="1"/>
        <v/>
      </c>
      <c r="S13" s="1"/>
      <c r="T13" s="1"/>
    </row>
    <row r="14" spans="1:20" ht="28.5" customHeight="1" x14ac:dyDescent="0.4">
      <c r="A14" s="30">
        <v>4</v>
      </c>
      <c r="B14" s="25">
        <v>1</v>
      </c>
      <c r="C14" s="31" t="s">
        <v>28</v>
      </c>
      <c r="D14" s="32" t="s">
        <v>25</v>
      </c>
      <c r="E14" s="29">
        <v>2</v>
      </c>
      <c r="F14" s="33">
        <v>1600</v>
      </c>
      <c r="G14" s="34"/>
      <c r="H14" s="41" t="str">
        <f t="shared" si="0"/>
        <v/>
      </c>
      <c r="I14" s="41"/>
      <c r="K14" s="30">
        <v>29</v>
      </c>
      <c r="L14" s="25">
        <v>2</v>
      </c>
      <c r="M14" s="36" t="s">
        <v>177</v>
      </c>
      <c r="N14" s="32" t="s">
        <v>25</v>
      </c>
      <c r="O14" s="29">
        <v>4</v>
      </c>
      <c r="P14" s="33">
        <v>3800</v>
      </c>
      <c r="Q14" s="34"/>
      <c r="R14" s="35" t="str">
        <f t="shared" si="1"/>
        <v/>
      </c>
      <c r="S14" s="1"/>
      <c r="T14" s="1"/>
    </row>
    <row r="15" spans="1:20" ht="28.5" customHeight="1" x14ac:dyDescent="0.4">
      <c r="A15" s="30">
        <v>5</v>
      </c>
      <c r="B15" s="25">
        <v>1</v>
      </c>
      <c r="C15" s="31" t="s">
        <v>29</v>
      </c>
      <c r="D15" s="32" t="s">
        <v>30</v>
      </c>
      <c r="E15" s="29">
        <v>2</v>
      </c>
      <c r="F15" s="33">
        <v>4200</v>
      </c>
      <c r="G15" s="34"/>
      <c r="H15" s="41" t="str">
        <f t="shared" si="0"/>
        <v/>
      </c>
      <c r="I15" s="41"/>
      <c r="K15" s="30">
        <v>30</v>
      </c>
      <c r="L15" s="25">
        <v>2</v>
      </c>
      <c r="M15" s="36" t="s">
        <v>178</v>
      </c>
      <c r="N15" s="32" t="s">
        <v>25</v>
      </c>
      <c r="O15" s="29">
        <v>4</v>
      </c>
      <c r="P15" s="33">
        <v>5800</v>
      </c>
      <c r="Q15" s="34"/>
      <c r="R15" s="35" t="str">
        <f t="shared" si="1"/>
        <v/>
      </c>
      <c r="S15" s="1"/>
      <c r="T15" s="1"/>
    </row>
    <row r="16" spans="1:20" ht="28.5" customHeight="1" x14ac:dyDescent="0.4">
      <c r="A16" s="30">
        <v>6</v>
      </c>
      <c r="B16" s="25">
        <v>1</v>
      </c>
      <c r="C16" s="31" t="s">
        <v>31</v>
      </c>
      <c r="D16" s="32" t="s">
        <v>25</v>
      </c>
      <c r="E16" s="29">
        <v>2</v>
      </c>
      <c r="F16" s="33">
        <v>2400</v>
      </c>
      <c r="G16" s="34"/>
      <c r="H16" s="41" t="str">
        <f t="shared" si="0"/>
        <v/>
      </c>
      <c r="I16" s="41"/>
      <c r="K16" s="30">
        <v>31</v>
      </c>
      <c r="L16" s="25">
        <v>2</v>
      </c>
      <c r="M16" s="36" t="s">
        <v>179</v>
      </c>
      <c r="N16" s="32" t="s">
        <v>25</v>
      </c>
      <c r="O16" s="29">
        <v>4</v>
      </c>
      <c r="P16" s="33">
        <v>5800</v>
      </c>
      <c r="Q16" s="34"/>
      <c r="R16" s="35" t="str">
        <f t="shared" si="1"/>
        <v/>
      </c>
      <c r="S16" s="1"/>
      <c r="T16" s="1"/>
    </row>
    <row r="17" spans="1:20" ht="28.5" customHeight="1" x14ac:dyDescent="0.4">
      <c r="A17" s="30">
        <v>7</v>
      </c>
      <c r="B17" s="25">
        <v>1</v>
      </c>
      <c r="C17" s="31" t="s">
        <v>32</v>
      </c>
      <c r="D17" s="32" t="s">
        <v>30</v>
      </c>
      <c r="E17" s="29">
        <v>3</v>
      </c>
      <c r="F17" s="33">
        <v>1300</v>
      </c>
      <c r="G17" s="34"/>
      <c r="H17" s="41" t="str">
        <f t="shared" si="0"/>
        <v/>
      </c>
      <c r="I17" s="41"/>
      <c r="K17" s="30">
        <v>32</v>
      </c>
      <c r="L17" s="25">
        <v>2</v>
      </c>
      <c r="M17" s="36" t="s">
        <v>180</v>
      </c>
      <c r="N17" s="32" t="s">
        <v>30</v>
      </c>
      <c r="O17" s="29">
        <v>3</v>
      </c>
      <c r="P17" s="33">
        <v>4800</v>
      </c>
      <c r="Q17" s="34"/>
      <c r="R17" s="35" t="str">
        <f t="shared" si="1"/>
        <v/>
      </c>
      <c r="S17" s="1"/>
      <c r="T17" s="1"/>
    </row>
    <row r="18" spans="1:20" ht="28.5" customHeight="1" x14ac:dyDescent="0.4">
      <c r="A18" s="30">
        <v>8</v>
      </c>
      <c r="B18" s="25">
        <v>1</v>
      </c>
      <c r="C18" s="31" t="s">
        <v>33</v>
      </c>
      <c r="D18" s="32" t="s">
        <v>25</v>
      </c>
      <c r="E18" s="29">
        <v>3</v>
      </c>
      <c r="F18" s="33">
        <v>1600</v>
      </c>
      <c r="G18" s="34"/>
      <c r="H18" s="41" t="str">
        <f t="shared" si="0"/>
        <v/>
      </c>
      <c r="I18" s="41"/>
      <c r="K18" s="30">
        <v>33</v>
      </c>
      <c r="L18" s="25">
        <v>2</v>
      </c>
      <c r="M18" s="36" t="s">
        <v>181</v>
      </c>
      <c r="N18" s="32" t="s">
        <v>52</v>
      </c>
      <c r="O18" s="29">
        <v>3</v>
      </c>
      <c r="P18" s="33">
        <v>4800</v>
      </c>
      <c r="Q18" s="34"/>
      <c r="R18" s="35" t="str">
        <f t="shared" si="1"/>
        <v/>
      </c>
      <c r="S18" s="1"/>
      <c r="T18" s="1"/>
    </row>
    <row r="19" spans="1:20" ht="28.5" customHeight="1" x14ac:dyDescent="0.4">
      <c r="A19" s="30">
        <v>9</v>
      </c>
      <c r="B19" s="25">
        <v>1</v>
      </c>
      <c r="C19" s="31" t="s">
        <v>34</v>
      </c>
      <c r="D19" s="32" t="s">
        <v>25</v>
      </c>
      <c r="E19" s="29">
        <v>2</v>
      </c>
      <c r="F19" s="33">
        <v>2000</v>
      </c>
      <c r="G19" s="34"/>
      <c r="H19" s="41" t="str">
        <f t="shared" si="0"/>
        <v/>
      </c>
      <c r="I19" s="41"/>
      <c r="K19" s="30">
        <v>34</v>
      </c>
      <c r="L19" s="25">
        <v>2</v>
      </c>
      <c r="M19" s="36" t="s">
        <v>182</v>
      </c>
      <c r="N19" s="32" t="s">
        <v>30</v>
      </c>
      <c r="O19" s="29">
        <v>2</v>
      </c>
      <c r="P19" s="33">
        <v>5800</v>
      </c>
      <c r="Q19" s="34"/>
      <c r="R19" s="35" t="str">
        <f t="shared" si="1"/>
        <v/>
      </c>
      <c r="S19" s="1"/>
      <c r="T19" s="1"/>
    </row>
    <row r="20" spans="1:20" ht="28.5" customHeight="1" x14ac:dyDescent="0.4">
      <c r="A20" s="30">
        <v>10</v>
      </c>
      <c r="B20" s="25">
        <v>1</v>
      </c>
      <c r="C20" s="31" t="s">
        <v>35</v>
      </c>
      <c r="D20" s="32" t="s">
        <v>30</v>
      </c>
      <c r="E20" s="29">
        <v>2</v>
      </c>
      <c r="F20" s="33">
        <v>3500</v>
      </c>
      <c r="G20" s="34"/>
      <c r="H20" s="41" t="str">
        <f t="shared" si="0"/>
        <v/>
      </c>
      <c r="I20" s="41"/>
      <c r="K20" s="30">
        <v>35</v>
      </c>
      <c r="L20" s="25">
        <v>2</v>
      </c>
      <c r="M20" s="36" t="s">
        <v>183</v>
      </c>
      <c r="N20" s="32" t="s">
        <v>30</v>
      </c>
      <c r="O20" s="29">
        <v>2</v>
      </c>
      <c r="P20" s="33">
        <v>5800</v>
      </c>
      <c r="Q20" s="34"/>
      <c r="R20" s="35" t="str">
        <f t="shared" si="1"/>
        <v/>
      </c>
      <c r="S20" s="1"/>
      <c r="T20" s="1"/>
    </row>
    <row r="21" spans="1:20" ht="28.5" customHeight="1" x14ac:dyDescent="0.4">
      <c r="A21" s="30">
        <v>11</v>
      </c>
      <c r="B21" s="25">
        <v>1</v>
      </c>
      <c r="C21" s="31" t="s">
        <v>36</v>
      </c>
      <c r="D21" s="32" t="s">
        <v>25</v>
      </c>
      <c r="E21" s="29">
        <v>2</v>
      </c>
      <c r="F21" s="33">
        <v>1600</v>
      </c>
      <c r="G21" s="34"/>
      <c r="H21" s="41" t="str">
        <f t="shared" si="0"/>
        <v/>
      </c>
      <c r="I21" s="41"/>
      <c r="K21" s="30">
        <v>36</v>
      </c>
      <c r="L21" s="25">
        <v>2</v>
      </c>
      <c r="M21" s="36" t="s">
        <v>184</v>
      </c>
      <c r="N21" s="32" t="s">
        <v>30</v>
      </c>
      <c r="O21" s="29">
        <v>3</v>
      </c>
      <c r="P21" s="33">
        <v>4800</v>
      </c>
      <c r="Q21" s="34"/>
      <c r="R21" s="35" t="str">
        <f t="shared" si="1"/>
        <v/>
      </c>
      <c r="S21" s="1"/>
      <c r="T21" s="1"/>
    </row>
    <row r="22" spans="1:20" ht="28.5" customHeight="1" x14ac:dyDescent="0.4">
      <c r="A22" s="30">
        <v>12</v>
      </c>
      <c r="B22" s="25">
        <v>1</v>
      </c>
      <c r="C22" s="31" t="s">
        <v>37</v>
      </c>
      <c r="D22" s="32" t="s">
        <v>25</v>
      </c>
      <c r="E22" s="29">
        <v>2</v>
      </c>
      <c r="F22" s="33">
        <v>1600</v>
      </c>
      <c r="G22" s="34"/>
      <c r="H22" s="41" t="str">
        <f t="shared" si="0"/>
        <v/>
      </c>
      <c r="I22" s="41"/>
      <c r="K22" s="30">
        <v>37</v>
      </c>
      <c r="L22" s="25">
        <v>2</v>
      </c>
      <c r="M22" s="36" t="s">
        <v>185</v>
      </c>
      <c r="N22" s="32" t="s">
        <v>52</v>
      </c>
      <c r="O22" s="29">
        <v>3</v>
      </c>
      <c r="P22" s="33">
        <v>4800</v>
      </c>
      <c r="Q22" s="34"/>
      <c r="R22" s="35" t="str">
        <f t="shared" si="1"/>
        <v/>
      </c>
      <c r="S22" s="1"/>
      <c r="T22" s="1"/>
    </row>
    <row r="23" spans="1:20" ht="28.5" customHeight="1" x14ac:dyDescent="0.4">
      <c r="A23" s="30">
        <v>13</v>
      </c>
      <c r="B23" s="25">
        <v>1</v>
      </c>
      <c r="C23" s="31" t="s">
        <v>38</v>
      </c>
      <c r="D23" s="32" t="s">
        <v>25</v>
      </c>
      <c r="E23" s="29">
        <v>2</v>
      </c>
      <c r="F23" s="33">
        <v>2400</v>
      </c>
      <c r="G23" s="34"/>
      <c r="H23" s="41" t="str">
        <f t="shared" si="0"/>
        <v/>
      </c>
      <c r="I23" s="41"/>
      <c r="K23" s="30">
        <v>38</v>
      </c>
      <c r="L23" s="25">
        <v>2</v>
      </c>
      <c r="M23" s="36" t="s">
        <v>186</v>
      </c>
      <c r="N23" s="32" t="s">
        <v>30</v>
      </c>
      <c r="O23" s="29">
        <v>2</v>
      </c>
      <c r="P23" s="33">
        <v>5800</v>
      </c>
      <c r="Q23" s="34"/>
      <c r="R23" s="35" t="str">
        <f t="shared" si="1"/>
        <v/>
      </c>
      <c r="S23" s="1"/>
      <c r="T23" s="1"/>
    </row>
    <row r="24" spans="1:20" ht="28.5" customHeight="1" x14ac:dyDescent="0.4">
      <c r="A24" s="30">
        <v>14</v>
      </c>
      <c r="B24" s="25">
        <v>1</v>
      </c>
      <c r="C24" s="31" t="s">
        <v>39</v>
      </c>
      <c r="D24" s="32" t="s">
        <v>25</v>
      </c>
      <c r="E24" s="29">
        <v>2</v>
      </c>
      <c r="F24" s="33">
        <v>2200</v>
      </c>
      <c r="G24" s="34"/>
      <c r="H24" s="41" t="str">
        <f t="shared" si="0"/>
        <v/>
      </c>
      <c r="I24" s="41"/>
      <c r="K24" s="30">
        <v>39</v>
      </c>
      <c r="L24" s="25">
        <v>2</v>
      </c>
      <c r="M24" s="36" t="s">
        <v>187</v>
      </c>
      <c r="N24" s="32" t="s">
        <v>52</v>
      </c>
      <c r="O24" s="29">
        <v>2</v>
      </c>
      <c r="P24" s="33">
        <v>5800</v>
      </c>
      <c r="Q24" s="34"/>
      <c r="R24" s="35" t="str">
        <f t="shared" si="1"/>
        <v/>
      </c>
      <c r="S24" s="1"/>
      <c r="T24" s="1"/>
    </row>
    <row r="25" spans="1:20" ht="28.5" customHeight="1" x14ac:dyDescent="0.4">
      <c r="A25" s="30">
        <v>15</v>
      </c>
      <c r="B25" s="25">
        <v>1</v>
      </c>
      <c r="C25" s="31" t="s">
        <v>40</v>
      </c>
      <c r="D25" s="32" t="s">
        <v>25</v>
      </c>
      <c r="E25" s="29">
        <v>2</v>
      </c>
      <c r="F25" s="33">
        <v>1800</v>
      </c>
      <c r="G25" s="34"/>
      <c r="H25" s="41" t="str">
        <f t="shared" si="0"/>
        <v/>
      </c>
      <c r="I25" s="41"/>
      <c r="K25" s="30">
        <v>40</v>
      </c>
      <c r="L25" s="25">
        <v>3</v>
      </c>
      <c r="M25" s="36" t="s">
        <v>188</v>
      </c>
      <c r="N25" s="32" t="s">
        <v>30</v>
      </c>
      <c r="O25" s="29">
        <v>4</v>
      </c>
      <c r="P25" s="33">
        <v>700</v>
      </c>
      <c r="Q25" s="34"/>
      <c r="R25" s="35" t="str">
        <f t="shared" si="1"/>
        <v/>
      </c>
      <c r="S25" s="1"/>
      <c r="T25" s="1"/>
    </row>
    <row r="26" spans="1:20" ht="28.5" customHeight="1" x14ac:dyDescent="0.4">
      <c r="A26" s="30">
        <v>16</v>
      </c>
      <c r="B26" s="25">
        <v>1</v>
      </c>
      <c r="C26" s="31" t="s">
        <v>41</v>
      </c>
      <c r="D26" s="32" t="s">
        <v>25</v>
      </c>
      <c r="E26" s="29">
        <v>2</v>
      </c>
      <c r="F26" s="33">
        <v>1800</v>
      </c>
      <c r="G26" s="34"/>
      <c r="H26" s="41" t="str">
        <f t="shared" si="0"/>
        <v/>
      </c>
      <c r="I26" s="41"/>
      <c r="K26" s="30">
        <v>41</v>
      </c>
      <c r="L26" s="25">
        <v>3</v>
      </c>
      <c r="M26" s="36" t="s">
        <v>189</v>
      </c>
      <c r="N26" s="32" t="s">
        <v>52</v>
      </c>
      <c r="O26" s="29">
        <v>4</v>
      </c>
      <c r="P26" s="33">
        <v>700</v>
      </c>
      <c r="Q26" s="34"/>
      <c r="R26" s="35" t="str">
        <f t="shared" si="1"/>
        <v/>
      </c>
      <c r="S26" s="1"/>
      <c r="T26" s="1"/>
    </row>
    <row r="27" spans="1:20" ht="28.5" customHeight="1" x14ac:dyDescent="0.4">
      <c r="A27" s="30">
        <v>17</v>
      </c>
      <c r="B27" s="25">
        <v>1</v>
      </c>
      <c r="C27" s="31" t="s">
        <v>42</v>
      </c>
      <c r="D27" s="32" t="s">
        <v>25</v>
      </c>
      <c r="E27" s="29">
        <v>2</v>
      </c>
      <c r="F27" s="33">
        <v>2800</v>
      </c>
      <c r="G27" s="34"/>
      <c r="H27" s="41" t="str">
        <f t="shared" si="0"/>
        <v/>
      </c>
      <c r="I27" s="41"/>
      <c r="K27" s="30">
        <v>42</v>
      </c>
      <c r="L27" s="25">
        <v>3</v>
      </c>
      <c r="M27" s="36" t="s">
        <v>190</v>
      </c>
      <c r="N27" s="32" t="s">
        <v>52</v>
      </c>
      <c r="O27" s="29">
        <v>4</v>
      </c>
      <c r="P27" s="33">
        <v>700</v>
      </c>
      <c r="Q27" s="34"/>
      <c r="R27" s="35" t="str">
        <f t="shared" si="1"/>
        <v/>
      </c>
      <c r="S27" s="1"/>
      <c r="T27" s="1"/>
    </row>
    <row r="28" spans="1:20" ht="28.5" customHeight="1" x14ac:dyDescent="0.4">
      <c r="A28" s="30">
        <v>18</v>
      </c>
      <c r="B28" s="25">
        <v>1</v>
      </c>
      <c r="C28" s="31" t="s">
        <v>43</v>
      </c>
      <c r="D28" s="32" t="s">
        <v>25</v>
      </c>
      <c r="E28" s="29">
        <v>4</v>
      </c>
      <c r="F28" s="33">
        <v>750</v>
      </c>
      <c r="G28" s="34"/>
      <c r="H28" s="41" t="str">
        <f t="shared" si="0"/>
        <v/>
      </c>
      <c r="I28" s="41"/>
      <c r="K28" s="30">
        <v>43</v>
      </c>
      <c r="L28" s="25">
        <v>3</v>
      </c>
      <c r="M28" s="36" t="s">
        <v>191</v>
      </c>
      <c r="N28" s="32" t="s">
        <v>52</v>
      </c>
      <c r="O28" s="29">
        <v>4</v>
      </c>
      <c r="P28" s="33">
        <v>700</v>
      </c>
      <c r="Q28" s="34"/>
      <c r="R28" s="35" t="str">
        <f t="shared" si="1"/>
        <v/>
      </c>
      <c r="S28" s="1"/>
      <c r="T28" s="1"/>
    </row>
    <row r="29" spans="1:20" ht="28.5" customHeight="1" x14ac:dyDescent="0.4">
      <c r="A29" s="30">
        <v>19</v>
      </c>
      <c r="B29" s="25">
        <v>1</v>
      </c>
      <c r="C29" s="31" t="s">
        <v>44</v>
      </c>
      <c r="D29" s="32" t="s">
        <v>25</v>
      </c>
      <c r="E29" s="29">
        <v>2</v>
      </c>
      <c r="F29" s="33">
        <v>1600</v>
      </c>
      <c r="G29" s="34"/>
      <c r="H29" s="41" t="str">
        <f t="shared" si="0"/>
        <v/>
      </c>
      <c r="I29" s="41"/>
      <c r="K29" s="30">
        <v>44</v>
      </c>
      <c r="L29" s="25">
        <v>3</v>
      </c>
      <c r="M29" s="36" t="s">
        <v>192</v>
      </c>
      <c r="N29" s="32" t="s">
        <v>30</v>
      </c>
      <c r="O29" s="29">
        <v>3</v>
      </c>
      <c r="P29" s="33">
        <v>980</v>
      </c>
      <c r="Q29" s="34"/>
      <c r="R29" s="35" t="str">
        <f t="shared" si="1"/>
        <v/>
      </c>
      <c r="S29" s="1"/>
      <c r="T29" s="1"/>
    </row>
    <row r="30" spans="1:20" ht="28.5" customHeight="1" x14ac:dyDescent="0.4">
      <c r="A30" s="30">
        <v>20</v>
      </c>
      <c r="B30" s="25">
        <v>1</v>
      </c>
      <c r="C30" s="31" t="s">
        <v>45</v>
      </c>
      <c r="D30" s="32" t="s">
        <v>25</v>
      </c>
      <c r="E30" s="29">
        <v>3</v>
      </c>
      <c r="F30" s="33">
        <v>600</v>
      </c>
      <c r="G30" s="34"/>
      <c r="H30" s="41" t="str">
        <f t="shared" si="0"/>
        <v/>
      </c>
      <c r="I30" s="41"/>
      <c r="K30" s="30">
        <v>45</v>
      </c>
      <c r="L30" s="25">
        <v>3</v>
      </c>
      <c r="M30" s="36" t="s">
        <v>193</v>
      </c>
      <c r="N30" s="32" t="s">
        <v>52</v>
      </c>
      <c r="O30" s="29">
        <v>3</v>
      </c>
      <c r="P30" s="33">
        <v>980</v>
      </c>
      <c r="Q30" s="34"/>
      <c r="R30" s="35" t="str">
        <f t="shared" si="1"/>
        <v/>
      </c>
      <c r="S30" s="1"/>
      <c r="T30" s="1"/>
    </row>
    <row r="31" spans="1:20" ht="28.5" customHeight="1" x14ac:dyDescent="0.4">
      <c r="A31" s="30">
        <v>21</v>
      </c>
      <c r="B31" s="25">
        <v>1</v>
      </c>
      <c r="C31" s="31" t="s">
        <v>46</v>
      </c>
      <c r="D31" s="32" t="s">
        <v>25</v>
      </c>
      <c r="E31" s="29">
        <v>2</v>
      </c>
      <c r="F31" s="33">
        <v>1200</v>
      </c>
      <c r="G31" s="34"/>
      <c r="H31" s="41" t="str">
        <f t="shared" si="0"/>
        <v/>
      </c>
      <c r="I31" s="41"/>
      <c r="K31" s="30">
        <v>46</v>
      </c>
      <c r="L31" s="25">
        <v>3</v>
      </c>
      <c r="M31" s="36" t="s">
        <v>194</v>
      </c>
      <c r="N31" s="32" t="s">
        <v>30</v>
      </c>
      <c r="O31" s="29">
        <v>3</v>
      </c>
      <c r="P31" s="33">
        <v>980</v>
      </c>
      <c r="Q31" s="34"/>
      <c r="R31" s="35" t="str">
        <f t="shared" si="1"/>
        <v/>
      </c>
      <c r="S31" s="1"/>
      <c r="T31" s="1"/>
    </row>
    <row r="32" spans="1:20" ht="28.5" customHeight="1" x14ac:dyDescent="0.4">
      <c r="A32" s="30">
        <v>22</v>
      </c>
      <c r="B32" s="25">
        <v>1</v>
      </c>
      <c r="C32" s="31" t="s">
        <v>47</v>
      </c>
      <c r="D32" s="32" t="s">
        <v>25</v>
      </c>
      <c r="E32" s="29">
        <v>2</v>
      </c>
      <c r="F32" s="33">
        <v>2200</v>
      </c>
      <c r="G32" s="34"/>
      <c r="H32" s="41" t="str">
        <f t="shared" si="0"/>
        <v/>
      </c>
      <c r="I32" s="41"/>
      <c r="K32" s="30">
        <v>47</v>
      </c>
      <c r="L32" s="25">
        <v>3</v>
      </c>
      <c r="M32" s="36" t="s">
        <v>195</v>
      </c>
      <c r="N32" s="32" t="s">
        <v>52</v>
      </c>
      <c r="O32" s="29">
        <v>3</v>
      </c>
      <c r="P32" s="33">
        <v>980</v>
      </c>
      <c r="Q32" s="34"/>
      <c r="R32" s="35" t="str">
        <f t="shared" si="1"/>
        <v/>
      </c>
      <c r="S32" s="1"/>
      <c r="T32" s="1"/>
    </row>
    <row r="33" spans="1:20" ht="28.5" customHeight="1" x14ac:dyDescent="0.4">
      <c r="A33" s="30">
        <v>23</v>
      </c>
      <c r="B33" s="25">
        <v>2</v>
      </c>
      <c r="C33" s="31" t="s">
        <v>48</v>
      </c>
      <c r="D33" s="32" t="s">
        <v>25</v>
      </c>
      <c r="E33" s="29">
        <v>4</v>
      </c>
      <c r="F33" s="33">
        <v>680</v>
      </c>
      <c r="G33" s="34"/>
      <c r="H33" s="41" t="str">
        <f t="shared" si="0"/>
        <v/>
      </c>
      <c r="I33" s="41"/>
      <c r="K33" s="30">
        <v>48</v>
      </c>
      <c r="L33" s="25">
        <v>3</v>
      </c>
      <c r="M33" s="36" t="s">
        <v>196</v>
      </c>
      <c r="N33" s="32" t="s">
        <v>52</v>
      </c>
      <c r="O33" s="29">
        <v>3</v>
      </c>
      <c r="P33" s="33">
        <v>980</v>
      </c>
      <c r="Q33" s="34"/>
      <c r="R33" s="35" t="str">
        <f t="shared" si="1"/>
        <v/>
      </c>
      <c r="S33" s="1"/>
      <c r="T33" s="1"/>
    </row>
    <row r="34" spans="1:20" ht="28.5" customHeight="1" x14ac:dyDescent="0.4">
      <c r="A34" s="30">
        <v>24</v>
      </c>
      <c r="B34" s="25">
        <v>2</v>
      </c>
      <c r="C34" s="31" t="s">
        <v>49</v>
      </c>
      <c r="D34" s="32" t="s">
        <v>25</v>
      </c>
      <c r="E34" s="29">
        <v>2</v>
      </c>
      <c r="F34" s="33">
        <v>1700</v>
      </c>
      <c r="G34" s="34"/>
      <c r="H34" s="41" t="str">
        <f t="shared" si="0"/>
        <v/>
      </c>
      <c r="I34" s="41"/>
      <c r="K34" s="30">
        <v>49</v>
      </c>
      <c r="L34" s="25">
        <v>3</v>
      </c>
      <c r="M34" s="36" t="s">
        <v>197</v>
      </c>
      <c r="N34" s="32" t="s">
        <v>30</v>
      </c>
      <c r="O34" s="29">
        <v>3</v>
      </c>
      <c r="P34" s="33">
        <v>900</v>
      </c>
      <c r="Q34" s="34"/>
      <c r="R34" s="35" t="str">
        <f t="shared" si="1"/>
        <v/>
      </c>
      <c r="S34" s="1"/>
      <c r="T34" s="1"/>
    </row>
    <row r="35" spans="1:20" ht="28.5" customHeight="1" x14ac:dyDescent="0.4">
      <c r="A35" s="30">
        <v>25</v>
      </c>
      <c r="B35" s="25">
        <v>2</v>
      </c>
      <c r="C35" s="31" t="s">
        <v>50</v>
      </c>
      <c r="D35" s="32" t="s">
        <v>25</v>
      </c>
      <c r="E35" s="29">
        <v>3</v>
      </c>
      <c r="F35" s="33">
        <v>600</v>
      </c>
      <c r="G35" s="34"/>
      <c r="H35" s="41" t="str">
        <f t="shared" si="0"/>
        <v/>
      </c>
      <c r="I35" s="41"/>
      <c r="K35" s="30">
        <v>50</v>
      </c>
      <c r="L35" s="25">
        <v>3</v>
      </c>
      <c r="M35" s="36" t="s">
        <v>198</v>
      </c>
      <c r="N35" s="32" t="s">
        <v>52</v>
      </c>
      <c r="O35" s="29">
        <v>3</v>
      </c>
      <c r="P35" s="33">
        <v>900</v>
      </c>
      <c r="Q35" s="34"/>
      <c r="R35" s="35" t="str">
        <f t="shared" si="1"/>
        <v/>
      </c>
      <c r="S35" s="1"/>
      <c r="T35" s="1"/>
    </row>
    <row r="36" spans="1:20" ht="18.75" customHeight="1" x14ac:dyDescent="0.4">
      <c r="A36" s="30"/>
      <c r="B36" s="1" t="s">
        <v>22</v>
      </c>
      <c r="C36" s="37"/>
      <c r="F36" s="38"/>
      <c r="L36" s="30"/>
      <c r="M36" s="39"/>
      <c r="N36" s="40"/>
      <c r="O36" s="7"/>
      <c r="Q36" s="38"/>
      <c r="R36" s="2"/>
      <c r="S36" s="1"/>
      <c r="T36" s="1"/>
    </row>
    <row r="37" spans="1:20" ht="7.5" customHeight="1" x14ac:dyDescent="0.4"/>
    <row r="38" spans="1:20" ht="18.75" x14ac:dyDescent="0.4">
      <c r="B38" s="3" t="s">
        <v>23</v>
      </c>
      <c r="T38" s="1"/>
    </row>
    <row r="39" spans="1:20" ht="7.5" customHeight="1" x14ac:dyDescent="0.4"/>
    <row r="40" spans="1:20" x14ac:dyDescent="0.4">
      <c r="B40" s="25" t="s">
        <v>16</v>
      </c>
      <c r="C40" s="26" t="s">
        <v>17</v>
      </c>
      <c r="D40" s="27" t="s">
        <v>18</v>
      </c>
      <c r="E40" s="25" t="s">
        <v>19</v>
      </c>
      <c r="F40" s="28" t="s">
        <v>20</v>
      </c>
      <c r="G40" s="25" t="s">
        <v>21</v>
      </c>
      <c r="H40" s="42" t="s">
        <v>11</v>
      </c>
      <c r="I40" s="42"/>
      <c r="K40" s="1"/>
      <c r="L40" s="25" t="s">
        <v>16</v>
      </c>
      <c r="M40" s="25" t="s">
        <v>17</v>
      </c>
      <c r="N40" s="27" t="s">
        <v>18</v>
      </c>
      <c r="O40" s="25" t="s">
        <v>19</v>
      </c>
      <c r="P40" s="28" t="s">
        <v>20</v>
      </c>
      <c r="Q40" s="25" t="s">
        <v>21</v>
      </c>
      <c r="R40" s="29" t="s">
        <v>11</v>
      </c>
      <c r="S40" s="1"/>
      <c r="T40" s="1"/>
    </row>
    <row r="41" spans="1:20" ht="28.5" customHeight="1" x14ac:dyDescent="0.4">
      <c r="A41" s="30">
        <v>51</v>
      </c>
      <c r="B41" s="25">
        <v>3</v>
      </c>
      <c r="C41" s="31" t="s">
        <v>51</v>
      </c>
      <c r="D41" s="32" t="s">
        <v>52</v>
      </c>
      <c r="E41" s="29">
        <v>3</v>
      </c>
      <c r="F41" s="33">
        <v>900</v>
      </c>
      <c r="G41" s="34"/>
      <c r="H41" s="41" t="str">
        <f>IF(F41*G41=0,"",F41*G41)</f>
        <v/>
      </c>
      <c r="I41" s="41"/>
      <c r="K41" s="30">
        <v>76</v>
      </c>
      <c r="L41" s="25">
        <v>3</v>
      </c>
      <c r="M41" s="36" t="s">
        <v>199</v>
      </c>
      <c r="N41" s="32" t="s">
        <v>52</v>
      </c>
      <c r="O41" s="29">
        <v>3</v>
      </c>
      <c r="P41" s="33">
        <v>1800</v>
      </c>
      <c r="Q41" s="34"/>
      <c r="R41" s="35" t="str">
        <f>IF(P41*Q41=0,"",P41*Q41)</f>
        <v/>
      </c>
      <c r="S41" s="1"/>
      <c r="T41" s="1"/>
    </row>
    <row r="42" spans="1:20" ht="28.5" customHeight="1" x14ac:dyDescent="0.4">
      <c r="A42" s="30">
        <v>52</v>
      </c>
      <c r="B42" s="25">
        <v>3</v>
      </c>
      <c r="C42" s="31" t="s">
        <v>53</v>
      </c>
      <c r="D42" s="32" t="s">
        <v>30</v>
      </c>
      <c r="E42" s="29">
        <v>2</v>
      </c>
      <c r="F42" s="33">
        <v>980</v>
      </c>
      <c r="G42" s="34"/>
      <c r="H42" s="41" t="str">
        <f t="shared" ref="H42:H65" si="2">IF(F42*G42=0,"",F42*G42)</f>
        <v/>
      </c>
      <c r="I42" s="41"/>
      <c r="K42" s="30">
        <v>77</v>
      </c>
      <c r="L42" s="25">
        <v>3</v>
      </c>
      <c r="M42" s="36" t="s">
        <v>200</v>
      </c>
      <c r="N42" s="32" t="s">
        <v>30</v>
      </c>
      <c r="O42" s="29">
        <v>3</v>
      </c>
      <c r="P42" s="33">
        <v>1800</v>
      </c>
      <c r="Q42" s="34"/>
      <c r="R42" s="35" t="str">
        <f t="shared" ref="R42:R65" si="3">IF(P42*Q42=0,"",P42*Q42)</f>
        <v/>
      </c>
      <c r="S42" s="1"/>
      <c r="T42" s="1"/>
    </row>
    <row r="43" spans="1:20" ht="28.5" customHeight="1" x14ac:dyDescent="0.4">
      <c r="A43" s="30">
        <v>53</v>
      </c>
      <c r="B43" s="25">
        <v>3</v>
      </c>
      <c r="C43" s="31" t="s">
        <v>54</v>
      </c>
      <c r="D43" s="32" t="s">
        <v>52</v>
      </c>
      <c r="E43" s="29">
        <v>2</v>
      </c>
      <c r="F43" s="33">
        <v>980</v>
      </c>
      <c r="G43" s="34"/>
      <c r="H43" s="41" t="str">
        <f t="shared" si="2"/>
        <v/>
      </c>
      <c r="I43" s="41"/>
      <c r="K43" s="30">
        <v>78</v>
      </c>
      <c r="L43" s="25">
        <v>3</v>
      </c>
      <c r="M43" s="36" t="s">
        <v>201</v>
      </c>
      <c r="N43" s="32" t="s">
        <v>30</v>
      </c>
      <c r="O43" s="29">
        <v>3</v>
      </c>
      <c r="P43" s="33">
        <v>2100</v>
      </c>
      <c r="Q43" s="34"/>
      <c r="R43" s="35" t="str">
        <f t="shared" si="3"/>
        <v/>
      </c>
      <c r="S43" s="1"/>
      <c r="T43" s="1"/>
    </row>
    <row r="44" spans="1:20" ht="28.5" customHeight="1" x14ac:dyDescent="0.4">
      <c r="A44" s="30">
        <v>54</v>
      </c>
      <c r="B44" s="25">
        <v>3</v>
      </c>
      <c r="C44" s="31" t="s">
        <v>55</v>
      </c>
      <c r="D44" s="32" t="s">
        <v>30</v>
      </c>
      <c r="E44" s="29">
        <v>4</v>
      </c>
      <c r="F44" s="33">
        <v>800</v>
      </c>
      <c r="G44" s="34"/>
      <c r="H44" s="41" t="str">
        <f t="shared" si="2"/>
        <v/>
      </c>
      <c r="I44" s="41"/>
      <c r="K44" s="30">
        <v>79</v>
      </c>
      <c r="L44" s="25">
        <v>3</v>
      </c>
      <c r="M44" s="36" t="s">
        <v>202</v>
      </c>
      <c r="N44" s="32" t="s">
        <v>30</v>
      </c>
      <c r="O44" s="29">
        <v>3</v>
      </c>
      <c r="P44" s="33">
        <v>2100</v>
      </c>
      <c r="Q44" s="34"/>
      <c r="R44" s="35" t="str">
        <f t="shared" si="3"/>
        <v/>
      </c>
      <c r="S44" s="1"/>
      <c r="T44" s="1"/>
    </row>
    <row r="45" spans="1:20" ht="28.5" customHeight="1" x14ac:dyDescent="0.4">
      <c r="A45" s="30">
        <v>55</v>
      </c>
      <c r="B45" s="25">
        <v>3</v>
      </c>
      <c r="C45" s="31" t="s">
        <v>56</v>
      </c>
      <c r="D45" s="32" t="s">
        <v>52</v>
      </c>
      <c r="E45" s="29">
        <v>4</v>
      </c>
      <c r="F45" s="33">
        <v>800</v>
      </c>
      <c r="G45" s="34"/>
      <c r="H45" s="41" t="str">
        <f t="shared" si="2"/>
        <v/>
      </c>
      <c r="I45" s="41"/>
      <c r="K45" s="30">
        <v>80</v>
      </c>
      <c r="L45" s="25">
        <v>3</v>
      </c>
      <c r="M45" s="36" t="s">
        <v>203</v>
      </c>
      <c r="N45" s="32" t="s">
        <v>52</v>
      </c>
      <c r="O45" s="29">
        <v>3</v>
      </c>
      <c r="P45" s="33">
        <v>1500</v>
      </c>
      <c r="Q45" s="34"/>
      <c r="R45" s="35" t="str">
        <f t="shared" si="3"/>
        <v/>
      </c>
      <c r="S45" s="1"/>
      <c r="T45" s="1"/>
    </row>
    <row r="46" spans="1:20" ht="28.5" customHeight="1" x14ac:dyDescent="0.4">
      <c r="A46" s="30">
        <v>56</v>
      </c>
      <c r="B46" s="25">
        <v>3</v>
      </c>
      <c r="C46" s="31" t="s">
        <v>57</v>
      </c>
      <c r="D46" s="32" t="s">
        <v>52</v>
      </c>
      <c r="E46" s="29">
        <v>4</v>
      </c>
      <c r="F46" s="33">
        <v>480</v>
      </c>
      <c r="G46" s="34"/>
      <c r="H46" s="41" t="str">
        <f t="shared" si="2"/>
        <v/>
      </c>
      <c r="I46" s="41"/>
      <c r="K46" s="30">
        <v>81</v>
      </c>
      <c r="L46" s="25">
        <v>3</v>
      </c>
      <c r="M46" s="36" t="s">
        <v>204</v>
      </c>
      <c r="N46" s="32" t="s">
        <v>52</v>
      </c>
      <c r="O46" s="29">
        <v>3</v>
      </c>
      <c r="P46" s="33">
        <v>1500</v>
      </c>
      <c r="Q46" s="34"/>
      <c r="R46" s="35" t="str">
        <f t="shared" si="3"/>
        <v/>
      </c>
      <c r="S46" s="1"/>
      <c r="T46" s="1"/>
    </row>
    <row r="47" spans="1:20" ht="28.5" customHeight="1" x14ac:dyDescent="0.4">
      <c r="A47" s="30">
        <v>57</v>
      </c>
      <c r="B47" s="25">
        <v>3</v>
      </c>
      <c r="C47" s="31" t="s">
        <v>58</v>
      </c>
      <c r="D47" s="32" t="s">
        <v>52</v>
      </c>
      <c r="E47" s="29">
        <v>3</v>
      </c>
      <c r="F47" s="33">
        <v>1300</v>
      </c>
      <c r="G47" s="34"/>
      <c r="H47" s="41" t="str">
        <f t="shared" si="2"/>
        <v/>
      </c>
      <c r="I47" s="41"/>
      <c r="K47" s="30">
        <v>82</v>
      </c>
      <c r="L47" s="25">
        <v>3</v>
      </c>
      <c r="M47" s="36" t="s">
        <v>205</v>
      </c>
      <c r="N47" s="32" t="s">
        <v>30</v>
      </c>
      <c r="O47" s="29">
        <v>3</v>
      </c>
      <c r="P47" s="33">
        <v>1600</v>
      </c>
      <c r="Q47" s="34"/>
      <c r="R47" s="35" t="str">
        <f t="shared" si="3"/>
        <v/>
      </c>
      <c r="S47" s="1"/>
      <c r="T47" s="1"/>
    </row>
    <row r="48" spans="1:20" ht="28.5" customHeight="1" x14ac:dyDescent="0.4">
      <c r="A48" s="30">
        <v>58</v>
      </c>
      <c r="B48" s="25">
        <v>3</v>
      </c>
      <c r="C48" s="31" t="s">
        <v>59</v>
      </c>
      <c r="D48" s="32" t="s">
        <v>52</v>
      </c>
      <c r="E48" s="29">
        <v>3</v>
      </c>
      <c r="F48" s="33">
        <v>900</v>
      </c>
      <c r="G48" s="34"/>
      <c r="H48" s="41" t="str">
        <f t="shared" si="2"/>
        <v/>
      </c>
      <c r="I48" s="41"/>
      <c r="K48" s="30">
        <v>83</v>
      </c>
      <c r="L48" s="25">
        <v>3</v>
      </c>
      <c r="M48" s="36" t="s">
        <v>206</v>
      </c>
      <c r="N48" s="32" t="s">
        <v>30</v>
      </c>
      <c r="O48" s="29">
        <v>3</v>
      </c>
      <c r="P48" s="33">
        <v>1600</v>
      </c>
      <c r="Q48" s="34"/>
      <c r="R48" s="35" t="str">
        <f t="shared" si="3"/>
        <v/>
      </c>
      <c r="S48" s="1"/>
      <c r="T48" s="1"/>
    </row>
    <row r="49" spans="1:20" ht="28.5" customHeight="1" x14ac:dyDescent="0.4">
      <c r="A49" s="30">
        <v>59</v>
      </c>
      <c r="B49" s="25">
        <v>3</v>
      </c>
      <c r="C49" s="31" t="s">
        <v>60</v>
      </c>
      <c r="D49" s="32" t="s">
        <v>52</v>
      </c>
      <c r="E49" s="29">
        <v>2</v>
      </c>
      <c r="F49" s="33">
        <v>3200</v>
      </c>
      <c r="G49" s="34"/>
      <c r="H49" s="41" t="str">
        <f t="shared" si="2"/>
        <v/>
      </c>
      <c r="I49" s="41"/>
      <c r="K49" s="30">
        <v>84</v>
      </c>
      <c r="L49" s="25">
        <v>4</v>
      </c>
      <c r="M49" s="36" t="s">
        <v>207</v>
      </c>
      <c r="N49" s="32" t="s">
        <v>52</v>
      </c>
      <c r="O49" s="29">
        <v>4</v>
      </c>
      <c r="P49" s="33">
        <v>630</v>
      </c>
      <c r="Q49" s="34"/>
      <c r="R49" s="35" t="str">
        <f t="shared" si="3"/>
        <v/>
      </c>
      <c r="S49" s="1"/>
      <c r="T49" s="1"/>
    </row>
    <row r="50" spans="1:20" ht="28.5" customHeight="1" x14ac:dyDescent="0.4">
      <c r="A50" s="30">
        <v>60</v>
      </c>
      <c r="B50" s="25">
        <v>3</v>
      </c>
      <c r="C50" s="31" t="s">
        <v>61</v>
      </c>
      <c r="D50" s="32" t="s">
        <v>30</v>
      </c>
      <c r="E50" s="29">
        <v>3</v>
      </c>
      <c r="F50" s="33">
        <v>1680</v>
      </c>
      <c r="G50" s="34"/>
      <c r="H50" s="41" t="str">
        <f t="shared" si="2"/>
        <v/>
      </c>
      <c r="I50" s="41"/>
      <c r="K50" s="30">
        <v>85</v>
      </c>
      <c r="L50" s="25">
        <v>4</v>
      </c>
      <c r="M50" s="36" t="s">
        <v>208</v>
      </c>
      <c r="N50" s="32" t="s">
        <v>25</v>
      </c>
      <c r="O50" s="29">
        <v>2</v>
      </c>
      <c r="P50" s="33">
        <v>1330</v>
      </c>
      <c r="Q50" s="34"/>
      <c r="R50" s="35" t="str">
        <f t="shared" si="3"/>
        <v/>
      </c>
      <c r="S50" s="1"/>
      <c r="T50" s="1"/>
    </row>
    <row r="51" spans="1:20" ht="28.5" customHeight="1" x14ac:dyDescent="0.4">
      <c r="A51" s="30">
        <v>61</v>
      </c>
      <c r="B51" s="25">
        <v>3</v>
      </c>
      <c r="C51" s="31" t="s">
        <v>62</v>
      </c>
      <c r="D51" s="32" t="s">
        <v>52</v>
      </c>
      <c r="E51" s="29">
        <v>3</v>
      </c>
      <c r="F51" s="33">
        <v>1680</v>
      </c>
      <c r="G51" s="34"/>
      <c r="H51" s="41" t="str">
        <f t="shared" si="2"/>
        <v/>
      </c>
      <c r="I51" s="41"/>
      <c r="K51" s="30">
        <v>86</v>
      </c>
      <c r="L51" s="25">
        <v>4</v>
      </c>
      <c r="M51" s="36" t="s">
        <v>209</v>
      </c>
      <c r="N51" s="32" t="s">
        <v>25</v>
      </c>
      <c r="O51" s="29">
        <v>4</v>
      </c>
      <c r="P51" s="33">
        <v>700</v>
      </c>
      <c r="Q51" s="34"/>
      <c r="R51" s="35" t="str">
        <f t="shared" si="3"/>
        <v/>
      </c>
      <c r="S51" s="1"/>
      <c r="T51" s="1"/>
    </row>
    <row r="52" spans="1:20" ht="28.5" customHeight="1" x14ac:dyDescent="0.4">
      <c r="A52" s="30">
        <v>62</v>
      </c>
      <c r="B52" s="25">
        <v>3</v>
      </c>
      <c r="C52" s="31" t="s">
        <v>63</v>
      </c>
      <c r="D52" s="32" t="s">
        <v>25</v>
      </c>
      <c r="E52" s="29">
        <v>2</v>
      </c>
      <c r="F52" s="33">
        <v>1980</v>
      </c>
      <c r="G52" s="34"/>
      <c r="H52" s="41" t="str">
        <f t="shared" si="2"/>
        <v/>
      </c>
      <c r="I52" s="41"/>
      <c r="K52" s="30">
        <v>87</v>
      </c>
      <c r="L52" s="25">
        <v>4</v>
      </c>
      <c r="M52" s="36" t="s">
        <v>210</v>
      </c>
      <c r="N52" s="32" t="s">
        <v>25</v>
      </c>
      <c r="O52" s="29">
        <v>4</v>
      </c>
      <c r="P52" s="33">
        <v>700</v>
      </c>
      <c r="Q52" s="34"/>
      <c r="R52" s="35" t="str">
        <f t="shared" si="3"/>
        <v/>
      </c>
      <c r="S52" s="1"/>
      <c r="T52" s="1"/>
    </row>
    <row r="53" spans="1:20" ht="28.5" customHeight="1" x14ac:dyDescent="0.4">
      <c r="A53" s="30">
        <v>63</v>
      </c>
      <c r="B53" s="25">
        <v>3</v>
      </c>
      <c r="C53" s="31" t="s">
        <v>64</v>
      </c>
      <c r="D53" s="32" t="s">
        <v>30</v>
      </c>
      <c r="E53" s="29">
        <v>2</v>
      </c>
      <c r="F53" s="33">
        <v>1980</v>
      </c>
      <c r="G53" s="34"/>
      <c r="H53" s="41" t="str">
        <f t="shared" si="2"/>
        <v/>
      </c>
      <c r="I53" s="41"/>
      <c r="K53" s="30">
        <v>88</v>
      </c>
      <c r="L53" s="25">
        <v>4</v>
      </c>
      <c r="M53" s="36" t="s">
        <v>211</v>
      </c>
      <c r="N53" s="32" t="s">
        <v>52</v>
      </c>
      <c r="O53" s="29">
        <v>4</v>
      </c>
      <c r="P53" s="33">
        <v>460</v>
      </c>
      <c r="Q53" s="34"/>
      <c r="R53" s="35" t="str">
        <f t="shared" si="3"/>
        <v/>
      </c>
      <c r="S53" s="1"/>
      <c r="T53" s="1"/>
    </row>
    <row r="54" spans="1:20" ht="28.5" customHeight="1" x14ac:dyDescent="0.4">
      <c r="A54" s="30">
        <v>64</v>
      </c>
      <c r="B54" s="25">
        <v>3</v>
      </c>
      <c r="C54" s="31" t="s">
        <v>65</v>
      </c>
      <c r="D54" s="32" t="s">
        <v>30</v>
      </c>
      <c r="E54" s="29">
        <v>2</v>
      </c>
      <c r="F54" s="33">
        <v>1980</v>
      </c>
      <c r="G54" s="34"/>
      <c r="H54" s="41" t="str">
        <f t="shared" si="2"/>
        <v/>
      </c>
      <c r="I54" s="41"/>
      <c r="K54" s="30">
        <v>89</v>
      </c>
      <c r="L54" s="25">
        <v>4</v>
      </c>
      <c r="M54" s="36" t="s">
        <v>212</v>
      </c>
      <c r="N54" s="32" t="s">
        <v>25</v>
      </c>
      <c r="O54" s="29">
        <v>4</v>
      </c>
      <c r="P54" s="33">
        <v>460</v>
      </c>
      <c r="Q54" s="34"/>
      <c r="R54" s="35" t="str">
        <f t="shared" si="3"/>
        <v/>
      </c>
      <c r="S54" s="1"/>
      <c r="T54" s="1"/>
    </row>
    <row r="55" spans="1:20" ht="28.5" customHeight="1" x14ac:dyDescent="0.4">
      <c r="A55" s="30">
        <v>65</v>
      </c>
      <c r="B55" s="25">
        <v>3</v>
      </c>
      <c r="C55" s="31" t="s">
        <v>66</v>
      </c>
      <c r="D55" s="32" t="s">
        <v>52</v>
      </c>
      <c r="E55" s="29">
        <v>2</v>
      </c>
      <c r="F55" s="33">
        <v>1980</v>
      </c>
      <c r="G55" s="34"/>
      <c r="H55" s="41" t="str">
        <f t="shared" si="2"/>
        <v/>
      </c>
      <c r="I55" s="41"/>
      <c r="K55" s="30">
        <v>90</v>
      </c>
      <c r="L55" s="25">
        <v>4</v>
      </c>
      <c r="M55" s="36" t="s">
        <v>213</v>
      </c>
      <c r="N55" s="32" t="s">
        <v>30</v>
      </c>
      <c r="O55" s="29">
        <v>4</v>
      </c>
      <c r="P55" s="33">
        <v>400</v>
      </c>
      <c r="Q55" s="34"/>
      <c r="R55" s="35" t="str">
        <f t="shared" si="3"/>
        <v/>
      </c>
      <c r="S55" s="1"/>
      <c r="T55" s="1"/>
    </row>
    <row r="56" spans="1:20" ht="28.5" customHeight="1" x14ac:dyDescent="0.4">
      <c r="A56" s="30">
        <v>66</v>
      </c>
      <c r="B56" s="25">
        <v>3</v>
      </c>
      <c r="C56" s="31" t="s">
        <v>67</v>
      </c>
      <c r="D56" s="32" t="s">
        <v>30</v>
      </c>
      <c r="E56" s="29">
        <v>2</v>
      </c>
      <c r="F56" s="33">
        <v>1600</v>
      </c>
      <c r="G56" s="34"/>
      <c r="H56" s="41" t="str">
        <f t="shared" si="2"/>
        <v/>
      </c>
      <c r="I56" s="41"/>
      <c r="K56" s="30">
        <v>91</v>
      </c>
      <c r="L56" s="25">
        <v>4</v>
      </c>
      <c r="M56" s="36" t="s">
        <v>214</v>
      </c>
      <c r="N56" s="32" t="s">
        <v>30</v>
      </c>
      <c r="O56" s="29">
        <v>4</v>
      </c>
      <c r="P56" s="33">
        <v>400</v>
      </c>
      <c r="Q56" s="34"/>
      <c r="R56" s="35" t="str">
        <f t="shared" si="3"/>
        <v/>
      </c>
      <c r="S56" s="1"/>
      <c r="T56" s="1"/>
    </row>
    <row r="57" spans="1:20" ht="28.5" customHeight="1" x14ac:dyDescent="0.4">
      <c r="A57" s="30">
        <v>67</v>
      </c>
      <c r="B57" s="25">
        <v>3</v>
      </c>
      <c r="C57" s="31" t="s">
        <v>68</v>
      </c>
      <c r="D57" s="32" t="s">
        <v>30</v>
      </c>
      <c r="E57" s="29">
        <v>2</v>
      </c>
      <c r="F57" s="33">
        <v>1600</v>
      </c>
      <c r="G57" s="34"/>
      <c r="H57" s="41" t="str">
        <f t="shared" si="2"/>
        <v/>
      </c>
      <c r="I57" s="41"/>
      <c r="K57" s="30">
        <v>92</v>
      </c>
      <c r="L57" s="25">
        <v>4</v>
      </c>
      <c r="M57" s="36" t="s">
        <v>215</v>
      </c>
      <c r="N57" s="32" t="s">
        <v>25</v>
      </c>
      <c r="O57" s="29">
        <v>4</v>
      </c>
      <c r="P57" s="33">
        <v>450</v>
      </c>
      <c r="Q57" s="34"/>
      <c r="R57" s="35" t="str">
        <f t="shared" si="3"/>
        <v/>
      </c>
      <c r="S57" s="1"/>
      <c r="T57" s="1"/>
    </row>
    <row r="58" spans="1:20" ht="28.5" customHeight="1" x14ac:dyDescent="0.4">
      <c r="A58" s="30">
        <v>68</v>
      </c>
      <c r="B58" s="25">
        <v>3</v>
      </c>
      <c r="C58" s="31" t="s">
        <v>69</v>
      </c>
      <c r="D58" s="32" t="s">
        <v>30</v>
      </c>
      <c r="E58" s="29">
        <v>4</v>
      </c>
      <c r="F58" s="33">
        <v>1100</v>
      </c>
      <c r="G58" s="34"/>
      <c r="H58" s="41" t="str">
        <f t="shared" si="2"/>
        <v/>
      </c>
      <c r="I58" s="41"/>
      <c r="K58" s="30">
        <v>93</v>
      </c>
      <c r="L58" s="25">
        <v>4</v>
      </c>
      <c r="M58" s="36" t="s">
        <v>216</v>
      </c>
      <c r="N58" s="32" t="s">
        <v>25</v>
      </c>
      <c r="O58" s="29">
        <v>4</v>
      </c>
      <c r="P58" s="33">
        <v>450</v>
      </c>
      <c r="Q58" s="34"/>
      <c r="R58" s="35" t="str">
        <f t="shared" si="3"/>
        <v/>
      </c>
      <c r="S58" s="1"/>
      <c r="T58" s="1"/>
    </row>
    <row r="59" spans="1:20" ht="28.5" customHeight="1" x14ac:dyDescent="0.4">
      <c r="A59" s="30">
        <v>69</v>
      </c>
      <c r="B59" s="25">
        <v>3</v>
      </c>
      <c r="C59" s="31" t="s">
        <v>70</v>
      </c>
      <c r="D59" s="32" t="s">
        <v>30</v>
      </c>
      <c r="E59" s="29">
        <v>4</v>
      </c>
      <c r="F59" s="33">
        <v>1100</v>
      </c>
      <c r="G59" s="34"/>
      <c r="H59" s="41" t="str">
        <f t="shared" si="2"/>
        <v/>
      </c>
      <c r="I59" s="41"/>
      <c r="K59" s="30">
        <v>94</v>
      </c>
      <c r="L59" s="25">
        <v>4</v>
      </c>
      <c r="M59" s="36" t="s">
        <v>217</v>
      </c>
      <c r="N59" s="32" t="s">
        <v>52</v>
      </c>
      <c r="O59" s="29">
        <v>4</v>
      </c>
      <c r="P59" s="33">
        <v>550</v>
      </c>
      <c r="Q59" s="34"/>
      <c r="R59" s="35" t="str">
        <f t="shared" si="3"/>
        <v/>
      </c>
      <c r="S59" s="1"/>
      <c r="T59" s="1"/>
    </row>
    <row r="60" spans="1:20" ht="28.5" customHeight="1" x14ac:dyDescent="0.4">
      <c r="A60" s="30">
        <v>70</v>
      </c>
      <c r="B60" s="25">
        <v>3</v>
      </c>
      <c r="C60" s="31" t="s">
        <v>71</v>
      </c>
      <c r="D60" s="32" t="s">
        <v>30</v>
      </c>
      <c r="E60" s="29">
        <v>3</v>
      </c>
      <c r="F60" s="33">
        <v>1400</v>
      </c>
      <c r="G60" s="34"/>
      <c r="H60" s="41" t="str">
        <f t="shared" si="2"/>
        <v/>
      </c>
      <c r="I60" s="41"/>
      <c r="K60" s="30">
        <v>95</v>
      </c>
      <c r="L60" s="25">
        <v>4</v>
      </c>
      <c r="M60" s="36" t="s">
        <v>218</v>
      </c>
      <c r="N60" s="32" t="s">
        <v>52</v>
      </c>
      <c r="O60" s="29">
        <v>4</v>
      </c>
      <c r="P60" s="33">
        <v>650</v>
      </c>
      <c r="Q60" s="34"/>
      <c r="R60" s="35" t="str">
        <f t="shared" si="3"/>
        <v/>
      </c>
      <c r="S60" s="1"/>
      <c r="T60" s="1"/>
    </row>
    <row r="61" spans="1:20" ht="28.5" customHeight="1" x14ac:dyDescent="0.4">
      <c r="A61" s="30">
        <v>71</v>
      </c>
      <c r="B61" s="25">
        <v>3</v>
      </c>
      <c r="C61" s="31" t="s">
        <v>72</v>
      </c>
      <c r="D61" s="32" t="s">
        <v>30</v>
      </c>
      <c r="E61" s="29">
        <v>3</v>
      </c>
      <c r="F61" s="33">
        <v>1400</v>
      </c>
      <c r="G61" s="34"/>
      <c r="H61" s="41" t="str">
        <f t="shared" si="2"/>
        <v/>
      </c>
      <c r="I61" s="41"/>
      <c r="K61" s="30">
        <v>96</v>
      </c>
      <c r="L61" s="25">
        <v>4</v>
      </c>
      <c r="M61" s="36" t="s">
        <v>219</v>
      </c>
      <c r="N61" s="32" t="s">
        <v>52</v>
      </c>
      <c r="O61" s="29">
        <v>3</v>
      </c>
      <c r="P61" s="33">
        <v>1200</v>
      </c>
      <c r="Q61" s="34"/>
      <c r="R61" s="35" t="str">
        <f t="shared" si="3"/>
        <v/>
      </c>
      <c r="S61" s="1"/>
      <c r="T61" s="1"/>
    </row>
    <row r="62" spans="1:20" ht="28.5" customHeight="1" x14ac:dyDescent="0.4">
      <c r="A62" s="30">
        <v>72</v>
      </c>
      <c r="B62" s="25">
        <v>3</v>
      </c>
      <c r="C62" s="31" t="s">
        <v>73</v>
      </c>
      <c r="D62" s="32" t="s">
        <v>30</v>
      </c>
      <c r="E62" s="29">
        <v>3</v>
      </c>
      <c r="F62" s="33">
        <v>1400</v>
      </c>
      <c r="G62" s="34"/>
      <c r="H62" s="41" t="str">
        <f t="shared" si="2"/>
        <v/>
      </c>
      <c r="I62" s="41"/>
      <c r="K62" s="30">
        <v>97</v>
      </c>
      <c r="L62" s="25">
        <v>4</v>
      </c>
      <c r="M62" s="36" t="s">
        <v>220</v>
      </c>
      <c r="N62" s="32" t="s">
        <v>52</v>
      </c>
      <c r="O62" s="29">
        <v>3</v>
      </c>
      <c r="P62" s="33">
        <v>1200</v>
      </c>
      <c r="Q62" s="34"/>
      <c r="R62" s="35" t="str">
        <f t="shared" si="3"/>
        <v/>
      </c>
      <c r="S62" s="1"/>
      <c r="T62" s="1"/>
    </row>
    <row r="63" spans="1:20" ht="28.5" customHeight="1" x14ac:dyDescent="0.4">
      <c r="A63" s="30">
        <v>73</v>
      </c>
      <c r="B63" s="25">
        <v>3</v>
      </c>
      <c r="C63" s="31" t="s">
        <v>74</v>
      </c>
      <c r="D63" s="32" t="s">
        <v>30</v>
      </c>
      <c r="E63" s="29">
        <v>3</v>
      </c>
      <c r="F63" s="33">
        <v>1400</v>
      </c>
      <c r="G63" s="34"/>
      <c r="H63" s="41" t="str">
        <f t="shared" si="2"/>
        <v/>
      </c>
      <c r="I63" s="41"/>
      <c r="K63" s="30">
        <v>98</v>
      </c>
      <c r="L63" s="25">
        <v>4</v>
      </c>
      <c r="M63" s="36" t="s">
        <v>221</v>
      </c>
      <c r="N63" s="32" t="s">
        <v>52</v>
      </c>
      <c r="O63" s="29">
        <v>4</v>
      </c>
      <c r="P63" s="33">
        <v>700</v>
      </c>
      <c r="Q63" s="34"/>
      <c r="R63" s="35" t="str">
        <f t="shared" si="3"/>
        <v/>
      </c>
      <c r="S63" s="1"/>
      <c r="T63" s="1"/>
    </row>
    <row r="64" spans="1:20" ht="28.5" customHeight="1" x14ac:dyDescent="0.4">
      <c r="A64" s="30">
        <v>74</v>
      </c>
      <c r="B64" s="25">
        <v>3</v>
      </c>
      <c r="C64" s="31" t="s">
        <v>75</v>
      </c>
      <c r="D64" s="32" t="s">
        <v>30</v>
      </c>
      <c r="E64" s="29">
        <v>3</v>
      </c>
      <c r="F64" s="33">
        <v>1680</v>
      </c>
      <c r="G64" s="34"/>
      <c r="H64" s="41" t="str">
        <f t="shared" si="2"/>
        <v/>
      </c>
      <c r="I64" s="41"/>
      <c r="K64" s="30">
        <v>99</v>
      </c>
      <c r="L64" s="25">
        <v>4</v>
      </c>
      <c r="M64" s="36" t="s">
        <v>222</v>
      </c>
      <c r="N64" s="32" t="s">
        <v>52</v>
      </c>
      <c r="O64" s="29">
        <v>4</v>
      </c>
      <c r="P64" s="33">
        <v>700</v>
      </c>
      <c r="Q64" s="34"/>
      <c r="R64" s="35" t="str">
        <f t="shared" si="3"/>
        <v/>
      </c>
      <c r="S64" s="1"/>
      <c r="T64" s="1"/>
    </row>
    <row r="65" spans="1:20" ht="28.5" customHeight="1" x14ac:dyDescent="0.4">
      <c r="A65" s="30">
        <v>75</v>
      </c>
      <c r="B65" s="25">
        <v>3</v>
      </c>
      <c r="C65" s="31" t="s">
        <v>76</v>
      </c>
      <c r="D65" s="32" t="s">
        <v>30</v>
      </c>
      <c r="E65" s="29">
        <v>3</v>
      </c>
      <c r="F65" s="33">
        <v>1680</v>
      </c>
      <c r="G65" s="34"/>
      <c r="H65" s="41" t="str">
        <f t="shared" si="2"/>
        <v/>
      </c>
      <c r="I65" s="41"/>
      <c r="K65" s="30">
        <v>100</v>
      </c>
      <c r="L65" s="25">
        <v>4</v>
      </c>
      <c r="M65" s="36" t="s">
        <v>223</v>
      </c>
      <c r="N65" s="32" t="s">
        <v>30</v>
      </c>
      <c r="O65" s="29">
        <v>4</v>
      </c>
      <c r="P65" s="33">
        <v>700</v>
      </c>
      <c r="Q65" s="34"/>
      <c r="R65" s="35" t="str">
        <f t="shared" si="3"/>
        <v/>
      </c>
      <c r="S65" s="1"/>
      <c r="T65" s="1"/>
    </row>
    <row r="66" spans="1:20" ht="18.75" customHeight="1" x14ac:dyDescent="0.4">
      <c r="A66" s="30"/>
      <c r="B66" s="1" t="s">
        <v>22</v>
      </c>
      <c r="C66" s="37"/>
      <c r="F66" s="38"/>
      <c r="L66" s="30"/>
      <c r="M66" s="39"/>
      <c r="N66" s="40"/>
      <c r="O66" s="7"/>
      <c r="Q66" s="38"/>
      <c r="R66" s="2"/>
      <c r="S66" s="1"/>
      <c r="T66" s="1"/>
    </row>
    <row r="67" spans="1:20" ht="7.5" customHeight="1" x14ac:dyDescent="0.4"/>
    <row r="68" spans="1:20" ht="18.75" x14ac:dyDescent="0.4">
      <c r="B68" s="3" t="s">
        <v>23</v>
      </c>
      <c r="T68" s="1"/>
    </row>
    <row r="69" spans="1:20" ht="7.5" customHeight="1" x14ac:dyDescent="0.4"/>
    <row r="70" spans="1:20" x14ac:dyDescent="0.4">
      <c r="B70" s="25" t="s">
        <v>16</v>
      </c>
      <c r="C70" s="26" t="s">
        <v>17</v>
      </c>
      <c r="D70" s="27" t="s">
        <v>18</v>
      </c>
      <c r="E70" s="25" t="s">
        <v>19</v>
      </c>
      <c r="F70" s="28" t="s">
        <v>20</v>
      </c>
      <c r="G70" s="25" t="s">
        <v>21</v>
      </c>
      <c r="H70" s="42" t="s">
        <v>11</v>
      </c>
      <c r="I70" s="42"/>
      <c r="K70" s="1"/>
      <c r="L70" s="25" t="s">
        <v>16</v>
      </c>
      <c r="M70" s="25" t="s">
        <v>17</v>
      </c>
      <c r="N70" s="27" t="s">
        <v>18</v>
      </c>
      <c r="O70" s="25" t="s">
        <v>19</v>
      </c>
      <c r="P70" s="28" t="s">
        <v>20</v>
      </c>
      <c r="Q70" s="25" t="s">
        <v>21</v>
      </c>
      <c r="R70" s="29" t="s">
        <v>11</v>
      </c>
      <c r="S70" s="1"/>
      <c r="T70" s="1"/>
    </row>
    <row r="71" spans="1:20" ht="28.5" customHeight="1" x14ac:dyDescent="0.4">
      <c r="A71" s="30">
        <v>101</v>
      </c>
      <c r="B71" s="25">
        <v>4</v>
      </c>
      <c r="C71" s="31" t="s">
        <v>77</v>
      </c>
      <c r="D71" s="32" t="s">
        <v>30</v>
      </c>
      <c r="E71" s="29">
        <v>4</v>
      </c>
      <c r="F71" s="33">
        <v>700</v>
      </c>
      <c r="G71" s="34"/>
      <c r="H71" s="41" t="str">
        <f>IF(F71*G71=0,"",F71*G71)</f>
        <v/>
      </c>
      <c r="I71" s="41"/>
      <c r="K71" s="30">
        <v>126</v>
      </c>
      <c r="L71" s="25">
        <v>5</v>
      </c>
      <c r="M71" s="36" t="s">
        <v>224</v>
      </c>
      <c r="N71" s="32" t="s">
        <v>30</v>
      </c>
      <c r="O71" s="29">
        <v>3</v>
      </c>
      <c r="P71" s="33">
        <v>1500</v>
      </c>
      <c r="Q71" s="34"/>
      <c r="R71" s="35" t="str">
        <f>IF(P71*Q71=0,"",P71*Q71)</f>
        <v/>
      </c>
      <c r="S71" s="1"/>
      <c r="T71" s="1"/>
    </row>
    <row r="72" spans="1:20" ht="28.5" customHeight="1" x14ac:dyDescent="0.4">
      <c r="A72" s="30">
        <v>102</v>
      </c>
      <c r="B72" s="25">
        <v>4</v>
      </c>
      <c r="C72" s="31" t="s">
        <v>78</v>
      </c>
      <c r="D72" s="32" t="s">
        <v>52</v>
      </c>
      <c r="E72" s="29">
        <v>4</v>
      </c>
      <c r="F72" s="33">
        <v>700</v>
      </c>
      <c r="G72" s="34"/>
      <c r="H72" s="41" t="str">
        <f t="shared" ref="H72:H95" si="4">IF(F72*G72=0,"",F72*G72)</f>
        <v/>
      </c>
      <c r="I72" s="41"/>
      <c r="K72" s="30">
        <v>127</v>
      </c>
      <c r="L72" s="25">
        <v>5</v>
      </c>
      <c r="M72" s="36" t="s">
        <v>225</v>
      </c>
      <c r="N72" s="32" t="s">
        <v>52</v>
      </c>
      <c r="O72" s="29">
        <v>4</v>
      </c>
      <c r="P72" s="33">
        <v>850</v>
      </c>
      <c r="Q72" s="34"/>
      <c r="R72" s="35" t="str">
        <f t="shared" ref="R72:R95" si="5">IF(P72*Q72=0,"",P72*Q72)</f>
        <v/>
      </c>
      <c r="S72" s="1"/>
      <c r="T72" s="1"/>
    </row>
    <row r="73" spans="1:20" ht="28.5" customHeight="1" x14ac:dyDescent="0.4">
      <c r="A73" s="30">
        <v>103</v>
      </c>
      <c r="B73" s="25">
        <v>4</v>
      </c>
      <c r="C73" s="31" t="s">
        <v>79</v>
      </c>
      <c r="D73" s="32" t="s">
        <v>30</v>
      </c>
      <c r="E73" s="29">
        <v>4</v>
      </c>
      <c r="F73" s="33">
        <v>700</v>
      </c>
      <c r="G73" s="34"/>
      <c r="H73" s="41" t="str">
        <f t="shared" si="4"/>
        <v/>
      </c>
      <c r="I73" s="41"/>
      <c r="K73" s="30">
        <v>128</v>
      </c>
      <c r="L73" s="25">
        <v>5</v>
      </c>
      <c r="M73" s="36" t="s">
        <v>226</v>
      </c>
      <c r="N73" s="32" t="s">
        <v>52</v>
      </c>
      <c r="O73" s="29">
        <v>2</v>
      </c>
      <c r="P73" s="33">
        <v>1600</v>
      </c>
      <c r="Q73" s="34"/>
      <c r="R73" s="35" t="str">
        <f t="shared" si="5"/>
        <v/>
      </c>
      <c r="S73" s="1"/>
      <c r="T73" s="1"/>
    </row>
    <row r="74" spans="1:20" ht="28.5" customHeight="1" x14ac:dyDescent="0.4">
      <c r="A74" s="30">
        <v>104</v>
      </c>
      <c r="B74" s="25">
        <v>4</v>
      </c>
      <c r="C74" s="31" t="s">
        <v>80</v>
      </c>
      <c r="D74" s="32" t="s">
        <v>30</v>
      </c>
      <c r="E74" s="29">
        <v>4</v>
      </c>
      <c r="F74" s="33">
        <v>380</v>
      </c>
      <c r="G74" s="34"/>
      <c r="H74" s="41" t="str">
        <f t="shared" si="4"/>
        <v/>
      </c>
      <c r="I74" s="41"/>
      <c r="K74" s="30">
        <v>129</v>
      </c>
      <c r="L74" s="25">
        <v>5</v>
      </c>
      <c r="M74" s="36" t="s">
        <v>227</v>
      </c>
      <c r="N74" s="32" t="s">
        <v>52</v>
      </c>
      <c r="O74" s="29">
        <v>4</v>
      </c>
      <c r="P74" s="33">
        <v>350</v>
      </c>
      <c r="Q74" s="34"/>
      <c r="R74" s="35" t="str">
        <f t="shared" si="5"/>
        <v/>
      </c>
      <c r="S74" s="1"/>
      <c r="T74" s="1"/>
    </row>
    <row r="75" spans="1:20" ht="28.5" customHeight="1" x14ac:dyDescent="0.4">
      <c r="A75" s="30">
        <v>105</v>
      </c>
      <c r="B75" s="25">
        <v>4</v>
      </c>
      <c r="C75" s="31" t="s">
        <v>81</v>
      </c>
      <c r="D75" s="32" t="s">
        <v>52</v>
      </c>
      <c r="E75" s="29">
        <v>4</v>
      </c>
      <c r="F75" s="33">
        <v>380</v>
      </c>
      <c r="G75" s="34"/>
      <c r="H75" s="41" t="str">
        <f t="shared" si="4"/>
        <v/>
      </c>
      <c r="I75" s="41"/>
      <c r="K75" s="30">
        <v>130</v>
      </c>
      <c r="L75" s="25">
        <v>5</v>
      </c>
      <c r="M75" s="36" t="s">
        <v>228</v>
      </c>
      <c r="N75" s="32" t="s">
        <v>229</v>
      </c>
      <c r="O75" s="29">
        <v>4</v>
      </c>
      <c r="P75" s="33">
        <v>450</v>
      </c>
      <c r="Q75" s="34"/>
      <c r="R75" s="35" t="str">
        <f t="shared" si="5"/>
        <v/>
      </c>
      <c r="S75" s="1"/>
      <c r="T75" s="1"/>
    </row>
    <row r="76" spans="1:20" ht="28.5" customHeight="1" x14ac:dyDescent="0.4">
      <c r="A76" s="30">
        <v>106</v>
      </c>
      <c r="B76" s="25">
        <v>4</v>
      </c>
      <c r="C76" s="31" t="s">
        <v>82</v>
      </c>
      <c r="D76" s="32" t="s">
        <v>52</v>
      </c>
      <c r="E76" s="29">
        <v>2</v>
      </c>
      <c r="F76" s="33">
        <v>700</v>
      </c>
      <c r="G76" s="34"/>
      <c r="H76" s="41" t="str">
        <f t="shared" si="4"/>
        <v/>
      </c>
      <c r="I76" s="41"/>
      <c r="K76" s="30">
        <v>131</v>
      </c>
      <c r="L76" s="25">
        <v>5</v>
      </c>
      <c r="M76" s="36" t="s">
        <v>230</v>
      </c>
      <c r="N76" s="32" t="s">
        <v>52</v>
      </c>
      <c r="O76" s="29">
        <v>4</v>
      </c>
      <c r="P76" s="33">
        <v>1000</v>
      </c>
      <c r="Q76" s="34"/>
      <c r="R76" s="35" t="str">
        <f t="shared" si="5"/>
        <v/>
      </c>
      <c r="S76" s="1"/>
      <c r="T76" s="1"/>
    </row>
    <row r="77" spans="1:20" ht="28.5" customHeight="1" x14ac:dyDescent="0.4">
      <c r="A77" s="30">
        <v>107</v>
      </c>
      <c r="B77" s="25">
        <v>4</v>
      </c>
      <c r="C77" s="31" t="s">
        <v>83</v>
      </c>
      <c r="D77" s="32" t="s">
        <v>25</v>
      </c>
      <c r="E77" s="29">
        <v>4</v>
      </c>
      <c r="F77" s="33">
        <v>210</v>
      </c>
      <c r="G77" s="34"/>
      <c r="H77" s="41" t="str">
        <f t="shared" si="4"/>
        <v/>
      </c>
      <c r="I77" s="41"/>
      <c r="K77" s="30">
        <v>132</v>
      </c>
      <c r="L77" s="25">
        <v>5</v>
      </c>
      <c r="M77" s="36" t="s">
        <v>231</v>
      </c>
      <c r="N77" s="32" t="s">
        <v>52</v>
      </c>
      <c r="O77" s="29">
        <v>2</v>
      </c>
      <c r="P77" s="33">
        <v>2400</v>
      </c>
      <c r="Q77" s="34"/>
      <c r="R77" s="35" t="str">
        <f t="shared" si="5"/>
        <v/>
      </c>
      <c r="S77" s="1"/>
      <c r="T77" s="1"/>
    </row>
    <row r="78" spans="1:20" ht="28.5" customHeight="1" x14ac:dyDescent="0.4">
      <c r="A78" s="30">
        <v>108</v>
      </c>
      <c r="B78" s="25">
        <v>4</v>
      </c>
      <c r="C78" s="31" t="s">
        <v>84</v>
      </c>
      <c r="D78" s="32" t="s">
        <v>25</v>
      </c>
      <c r="E78" s="29">
        <v>4</v>
      </c>
      <c r="F78" s="33">
        <v>210</v>
      </c>
      <c r="G78" s="34"/>
      <c r="H78" s="41" t="str">
        <f t="shared" si="4"/>
        <v/>
      </c>
      <c r="I78" s="41"/>
      <c r="K78" s="30">
        <v>133</v>
      </c>
      <c r="L78" s="25">
        <v>5</v>
      </c>
      <c r="M78" s="36" t="s">
        <v>232</v>
      </c>
      <c r="N78" s="32" t="s">
        <v>52</v>
      </c>
      <c r="O78" s="29">
        <v>2</v>
      </c>
      <c r="P78" s="33">
        <v>500</v>
      </c>
      <c r="Q78" s="34"/>
      <c r="R78" s="35" t="str">
        <f t="shared" si="5"/>
        <v/>
      </c>
      <c r="S78" s="1"/>
      <c r="T78" s="1"/>
    </row>
    <row r="79" spans="1:20" ht="28.5" customHeight="1" x14ac:dyDescent="0.4">
      <c r="A79" s="30">
        <v>109</v>
      </c>
      <c r="B79" s="25">
        <v>4</v>
      </c>
      <c r="C79" s="31" t="s">
        <v>85</v>
      </c>
      <c r="D79" s="32" t="s">
        <v>25</v>
      </c>
      <c r="E79" s="29">
        <v>4</v>
      </c>
      <c r="F79" s="33">
        <v>350</v>
      </c>
      <c r="G79" s="34"/>
      <c r="H79" s="41" t="str">
        <f t="shared" si="4"/>
        <v/>
      </c>
      <c r="I79" s="41"/>
      <c r="K79" s="30">
        <v>134</v>
      </c>
      <c r="L79" s="25">
        <v>5</v>
      </c>
      <c r="M79" s="36" t="s">
        <v>233</v>
      </c>
      <c r="N79" s="32" t="s">
        <v>52</v>
      </c>
      <c r="O79" s="29">
        <v>3</v>
      </c>
      <c r="P79" s="33">
        <v>300</v>
      </c>
      <c r="Q79" s="34"/>
      <c r="R79" s="35" t="str">
        <f t="shared" si="5"/>
        <v/>
      </c>
      <c r="S79" s="1"/>
      <c r="T79" s="1"/>
    </row>
    <row r="80" spans="1:20" ht="28.5" customHeight="1" x14ac:dyDescent="0.4">
      <c r="A80" s="30">
        <v>110</v>
      </c>
      <c r="B80" s="25">
        <v>4</v>
      </c>
      <c r="C80" s="31" t="s">
        <v>86</v>
      </c>
      <c r="D80" s="32" t="s">
        <v>25</v>
      </c>
      <c r="E80" s="29">
        <v>4</v>
      </c>
      <c r="F80" s="33">
        <v>350</v>
      </c>
      <c r="G80" s="34"/>
      <c r="H80" s="41" t="str">
        <f t="shared" si="4"/>
        <v/>
      </c>
      <c r="I80" s="41"/>
      <c r="K80" s="30">
        <v>135</v>
      </c>
      <c r="L80" s="25">
        <v>5</v>
      </c>
      <c r="M80" s="36" t="s">
        <v>234</v>
      </c>
      <c r="N80" s="32" t="s">
        <v>52</v>
      </c>
      <c r="O80" s="29">
        <v>3</v>
      </c>
      <c r="P80" s="33">
        <v>450</v>
      </c>
      <c r="Q80" s="34"/>
      <c r="R80" s="35" t="str">
        <f t="shared" si="5"/>
        <v/>
      </c>
      <c r="S80" s="1"/>
      <c r="T80" s="1"/>
    </row>
    <row r="81" spans="1:20" ht="28.5" customHeight="1" x14ac:dyDescent="0.4">
      <c r="A81" s="30">
        <v>111</v>
      </c>
      <c r="B81" s="25">
        <v>4</v>
      </c>
      <c r="C81" s="31" t="s">
        <v>87</v>
      </c>
      <c r="D81" s="32" t="s">
        <v>52</v>
      </c>
      <c r="E81" s="29">
        <v>3</v>
      </c>
      <c r="F81" s="33">
        <v>800</v>
      </c>
      <c r="G81" s="34"/>
      <c r="H81" s="41" t="str">
        <f t="shared" si="4"/>
        <v/>
      </c>
      <c r="I81" s="41"/>
      <c r="K81" s="30">
        <v>136</v>
      </c>
      <c r="L81" s="25">
        <v>5</v>
      </c>
      <c r="M81" s="36" t="s">
        <v>235</v>
      </c>
      <c r="N81" s="32" t="s">
        <v>52</v>
      </c>
      <c r="O81" s="29">
        <v>3</v>
      </c>
      <c r="P81" s="33">
        <v>450</v>
      </c>
      <c r="Q81" s="34"/>
      <c r="R81" s="35" t="str">
        <f t="shared" si="5"/>
        <v/>
      </c>
      <c r="S81" s="1"/>
      <c r="T81" s="1"/>
    </row>
    <row r="82" spans="1:20" ht="28.5" customHeight="1" x14ac:dyDescent="0.4">
      <c r="A82" s="30">
        <v>112</v>
      </c>
      <c r="B82" s="25">
        <v>4</v>
      </c>
      <c r="C82" s="31" t="s">
        <v>88</v>
      </c>
      <c r="D82" s="32" t="s">
        <v>52</v>
      </c>
      <c r="E82" s="29">
        <v>3</v>
      </c>
      <c r="F82" s="33">
        <v>550</v>
      </c>
      <c r="G82" s="34"/>
      <c r="H82" s="41" t="str">
        <f t="shared" si="4"/>
        <v/>
      </c>
      <c r="I82" s="41"/>
      <c r="K82" s="30">
        <v>137</v>
      </c>
      <c r="L82" s="25">
        <v>5</v>
      </c>
      <c r="M82" s="36" t="s">
        <v>236</v>
      </c>
      <c r="N82" s="32" t="s">
        <v>52</v>
      </c>
      <c r="O82" s="29">
        <v>4</v>
      </c>
      <c r="P82" s="33">
        <v>200</v>
      </c>
      <c r="Q82" s="34"/>
      <c r="R82" s="35" t="str">
        <f t="shared" si="5"/>
        <v/>
      </c>
      <c r="S82" s="1"/>
      <c r="T82" s="1"/>
    </row>
    <row r="83" spans="1:20" ht="28.5" customHeight="1" x14ac:dyDescent="0.4">
      <c r="A83" s="30">
        <v>113</v>
      </c>
      <c r="B83" s="25">
        <v>4</v>
      </c>
      <c r="C83" s="31" t="s">
        <v>89</v>
      </c>
      <c r="D83" s="32" t="s">
        <v>30</v>
      </c>
      <c r="E83" s="29">
        <v>2</v>
      </c>
      <c r="F83" s="33">
        <v>700</v>
      </c>
      <c r="G83" s="34"/>
      <c r="H83" s="41" t="str">
        <f t="shared" si="4"/>
        <v/>
      </c>
      <c r="I83" s="41"/>
      <c r="K83" s="30">
        <v>138</v>
      </c>
      <c r="L83" s="25">
        <v>5</v>
      </c>
      <c r="M83" s="36" t="s">
        <v>237</v>
      </c>
      <c r="N83" s="32" t="s">
        <v>52</v>
      </c>
      <c r="O83" s="29">
        <v>3</v>
      </c>
      <c r="P83" s="33">
        <v>300</v>
      </c>
      <c r="Q83" s="34"/>
      <c r="R83" s="35" t="str">
        <f t="shared" si="5"/>
        <v/>
      </c>
      <c r="S83" s="1"/>
      <c r="T83" s="1"/>
    </row>
    <row r="84" spans="1:20" ht="28.5" customHeight="1" x14ac:dyDescent="0.4">
      <c r="A84" s="30">
        <v>114</v>
      </c>
      <c r="B84" s="25">
        <v>4</v>
      </c>
      <c r="C84" s="31" t="s">
        <v>90</v>
      </c>
      <c r="D84" s="32" t="s">
        <v>30</v>
      </c>
      <c r="E84" s="29">
        <v>2</v>
      </c>
      <c r="F84" s="33">
        <v>1050</v>
      </c>
      <c r="G84" s="34"/>
      <c r="H84" s="41" t="str">
        <f t="shared" si="4"/>
        <v/>
      </c>
      <c r="I84" s="41"/>
      <c r="K84" s="30">
        <v>139</v>
      </c>
      <c r="L84" s="25">
        <v>5</v>
      </c>
      <c r="M84" s="36" t="s">
        <v>238</v>
      </c>
      <c r="N84" s="32" t="s">
        <v>30</v>
      </c>
      <c r="O84" s="29">
        <v>4</v>
      </c>
      <c r="P84" s="33">
        <v>300</v>
      </c>
      <c r="Q84" s="34"/>
      <c r="R84" s="35" t="str">
        <f t="shared" si="5"/>
        <v/>
      </c>
      <c r="S84" s="1"/>
      <c r="T84" s="1"/>
    </row>
    <row r="85" spans="1:20" ht="28.5" customHeight="1" x14ac:dyDescent="0.4">
      <c r="A85" s="30">
        <v>115</v>
      </c>
      <c r="B85" s="25">
        <v>4</v>
      </c>
      <c r="C85" s="31" t="s">
        <v>91</v>
      </c>
      <c r="D85" s="32" t="s">
        <v>52</v>
      </c>
      <c r="E85" s="29">
        <v>2</v>
      </c>
      <c r="F85" s="33">
        <v>1700</v>
      </c>
      <c r="G85" s="34"/>
      <c r="H85" s="41" t="str">
        <f t="shared" si="4"/>
        <v/>
      </c>
      <c r="I85" s="41"/>
      <c r="K85" s="30">
        <v>140</v>
      </c>
      <c r="L85" s="25">
        <v>5</v>
      </c>
      <c r="M85" s="36" t="s">
        <v>239</v>
      </c>
      <c r="N85" s="32" t="s">
        <v>25</v>
      </c>
      <c r="O85" s="29">
        <v>2</v>
      </c>
      <c r="P85" s="33">
        <v>450</v>
      </c>
      <c r="Q85" s="34"/>
      <c r="R85" s="35" t="str">
        <f t="shared" si="5"/>
        <v/>
      </c>
      <c r="S85" s="1"/>
      <c r="T85" s="1"/>
    </row>
    <row r="86" spans="1:20" ht="28.5" customHeight="1" x14ac:dyDescent="0.4">
      <c r="A86" s="30">
        <v>116</v>
      </c>
      <c r="B86" s="25">
        <v>5</v>
      </c>
      <c r="C86" s="31" t="s">
        <v>92</v>
      </c>
      <c r="D86" s="32" t="s">
        <v>30</v>
      </c>
      <c r="E86" s="29">
        <v>3</v>
      </c>
      <c r="F86" s="33">
        <v>1900</v>
      </c>
      <c r="G86" s="34"/>
      <c r="H86" s="41" t="str">
        <f t="shared" si="4"/>
        <v/>
      </c>
      <c r="I86" s="41"/>
      <c r="K86" s="30">
        <v>141</v>
      </c>
      <c r="L86" s="25">
        <v>6</v>
      </c>
      <c r="M86" s="36" t="s">
        <v>240</v>
      </c>
      <c r="N86" s="32" t="s">
        <v>52</v>
      </c>
      <c r="O86" s="29">
        <v>2</v>
      </c>
      <c r="P86" s="33">
        <v>3200</v>
      </c>
      <c r="Q86" s="34"/>
      <c r="R86" s="35" t="str">
        <f t="shared" si="5"/>
        <v/>
      </c>
      <c r="S86" s="1"/>
      <c r="T86" s="1"/>
    </row>
    <row r="87" spans="1:20" ht="28.5" customHeight="1" x14ac:dyDescent="0.4">
      <c r="A87" s="30">
        <v>117</v>
      </c>
      <c r="B87" s="25">
        <v>5</v>
      </c>
      <c r="C87" s="31" t="s">
        <v>93</v>
      </c>
      <c r="D87" s="32" t="s">
        <v>30</v>
      </c>
      <c r="E87" s="29">
        <v>3</v>
      </c>
      <c r="F87" s="33">
        <v>1900</v>
      </c>
      <c r="G87" s="34"/>
      <c r="H87" s="41" t="str">
        <f t="shared" si="4"/>
        <v/>
      </c>
      <c r="I87" s="41"/>
      <c r="K87" s="30">
        <v>142</v>
      </c>
      <c r="L87" s="25">
        <v>6</v>
      </c>
      <c r="M87" s="36" t="s">
        <v>241</v>
      </c>
      <c r="N87" s="32" t="s">
        <v>52</v>
      </c>
      <c r="O87" s="29">
        <v>2</v>
      </c>
      <c r="P87" s="33">
        <v>3200</v>
      </c>
      <c r="Q87" s="34"/>
      <c r="R87" s="35" t="str">
        <f t="shared" si="5"/>
        <v/>
      </c>
      <c r="S87" s="1"/>
      <c r="T87" s="1"/>
    </row>
    <row r="88" spans="1:20" ht="28.5" customHeight="1" x14ac:dyDescent="0.4">
      <c r="A88" s="30">
        <v>118</v>
      </c>
      <c r="B88" s="25">
        <v>5</v>
      </c>
      <c r="C88" s="31" t="s">
        <v>94</v>
      </c>
      <c r="D88" s="32" t="s">
        <v>52</v>
      </c>
      <c r="E88" s="29">
        <v>3</v>
      </c>
      <c r="F88" s="33">
        <v>1900</v>
      </c>
      <c r="G88" s="34"/>
      <c r="H88" s="41" t="str">
        <f t="shared" si="4"/>
        <v/>
      </c>
      <c r="I88" s="41"/>
      <c r="K88" s="30">
        <v>143</v>
      </c>
      <c r="L88" s="25">
        <v>6</v>
      </c>
      <c r="M88" s="36" t="s">
        <v>242</v>
      </c>
      <c r="N88" s="32" t="s">
        <v>30</v>
      </c>
      <c r="O88" s="29">
        <v>2</v>
      </c>
      <c r="P88" s="33">
        <v>3600</v>
      </c>
      <c r="Q88" s="34"/>
      <c r="R88" s="35" t="str">
        <f t="shared" si="5"/>
        <v/>
      </c>
      <c r="S88" s="1"/>
      <c r="T88" s="1"/>
    </row>
    <row r="89" spans="1:20" ht="28.5" customHeight="1" x14ac:dyDescent="0.4">
      <c r="A89" s="30">
        <v>119</v>
      </c>
      <c r="B89" s="25">
        <v>5</v>
      </c>
      <c r="C89" s="31" t="s">
        <v>95</v>
      </c>
      <c r="D89" s="32" t="s">
        <v>30</v>
      </c>
      <c r="E89" s="29">
        <v>3</v>
      </c>
      <c r="F89" s="33">
        <v>1900</v>
      </c>
      <c r="G89" s="34"/>
      <c r="H89" s="41" t="str">
        <f t="shared" si="4"/>
        <v/>
      </c>
      <c r="I89" s="41"/>
      <c r="K89" s="30">
        <v>144</v>
      </c>
      <c r="L89" s="25">
        <v>6</v>
      </c>
      <c r="M89" s="36" t="s">
        <v>243</v>
      </c>
      <c r="N89" s="32" t="s">
        <v>30</v>
      </c>
      <c r="O89" s="29">
        <v>2</v>
      </c>
      <c r="P89" s="33">
        <v>3600</v>
      </c>
      <c r="Q89" s="34"/>
      <c r="R89" s="35" t="str">
        <f t="shared" si="5"/>
        <v/>
      </c>
      <c r="S89" s="1"/>
      <c r="T89" s="1"/>
    </row>
    <row r="90" spans="1:20" ht="28.5" customHeight="1" x14ac:dyDescent="0.4">
      <c r="A90" s="30">
        <v>120</v>
      </c>
      <c r="B90" s="25">
        <v>5</v>
      </c>
      <c r="C90" s="31" t="s">
        <v>96</v>
      </c>
      <c r="D90" s="32" t="s">
        <v>52</v>
      </c>
      <c r="E90" s="29">
        <v>3</v>
      </c>
      <c r="F90" s="33">
        <v>1500</v>
      </c>
      <c r="G90" s="34"/>
      <c r="H90" s="41" t="str">
        <f t="shared" si="4"/>
        <v/>
      </c>
      <c r="I90" s="41"/>
      <c r="K90" s="30">
        <v>145</v>
      </c>
      <c r="L90" s="25">
        <v>6</v>
      </c>
      <c r="M90" s="36" t="s">
        <v>244</v>
      </c>
      <c r="N90" s="32" t="s">
        <v>52</v>
      </c>
      <c r="O90" s="29">
        <v>2</v>
      </c>
      <c r="P90" s="33">
        <v>3200</v>
      </c>
      <c r="Q90" s="34"/>
      <c r="R90" s="35" t="str">
        <f t="shared" si="5"/>
        <v/>
      </c>
      <c r="S90" s="1"/>
      <c r="T90" s="1"/>
    </row>
    <row r="91" spans="1:20" ht="28.5" customHeight="1" x14ac:dyDescent="0.4">
      <c r="A91" s="30">
        <v>121</v>
      </c>
      <c r="B91" s="25">
        <v>5</v>
      </c>
      <c r="C91" s="31" t="s">
        <v>97</v>
      </c>
      <c r="D91" s="32" t="s">
        <v>52</v>
      </c>
      <c r="E91" s="29">
        <v>3</v>
      </c>
      <c r="F91" s="33">
        <v>1500</v>
      </c>
      <c r="G91" s="34"/>
      <c r="H91" s="41" t="str">
        <f t="shared" si="4"/>
        <v/>
      </c>
      <c r="I91" s="41"/>
      <c r="K91" s="30">
        <v>146</v>
      </c>
      <c r="L91" s="25">
        <v>6</v>
      </c>
      <c r="M91" s="36" t="s">
        <v>245</v>
      </c>
      <c r="N91" s="32" t="s">
        <v>52</v>
      </c>
      <c r="O91" s="29">
        <v>2</v>
      </c>
      <c r="P91" s="33">
        <v>3200</v>
      </c>
      <c r="Q91" s="34"/>
      <c r="R91" s="35" t="str">
        <f t="shared" si="5"/>
        <v/>
      </c>
      <c r="S91" s="1"/>
      <c r="T91" s="1"/>
    </row>
    <row r="92" spans="1:20" ht="28.5" customHeight="1" x14ac:dyDescent="0.4">
      <c r="A92" s="30">
        <v>122</v>
      </c>
      <c r="B92" s="25">
        <v>5</v>
      </c>
      <c r="C92" s="31" t="s">
        <v>98</v>
      </c>
      <c r="D92" s="32" t="s">
        <v>52</v>
      </c>
      <c r="E92" s="29">
        <v>3</v>
      </c>
      <c r="F92" s="33">
        <v>1500</v>
      </c>
      <c r="G92" s="34"/>
      <c r="H92" s="41" t="str">
        <f t="shared" si="4"/>
        <v/>
      </c>
      <c r="I92" s="41"/>
      <c r="K92" s="30">
        <v>147</v>
      </c>
      <c r="L92" s="25">
        <v>6</v>
      </c>
      <c r="M92" s="36" t="s">
        <v>246</v>
      </c>
      <c r="N92" s="32" t="s">
        <v>52</v>
      </c>
      <c r="O92" s="29">
        <v>2</v>
      </c>
      <c r="P92" s="33">
        <v>3200</v>
      </c>
      <c r="Q92" s="34"/>
      <c r="R92" s="35" t="str">
        <f t="shared" si="5"/>
        <v/>
      </c>
      <c r="S92" s="1"/>
      <c r="T92" s="1"/>
    </row>
    <row r="93" spans="1:20" ht="28.5" customHeight="1" x14ac:dyDescent="0.4">
      <c r="A93" s="30">
        <v>123</v>
      </c>
      <c r="B93" s="25">
        <v>5</v>
      </c>
      <c r="C93" s="31" t="s">
        <v>99</v>
      </c>
      <c r="D93" s="32" t="s">
        <v>30</v>
      </c>
      <c r="E93" s="29">
        <v>3</v>
      </c>
      <c r="F93" s="33">
        <v>1500</v>
      </c>
      <c r="G93" s="34"/>
      <c r="H93" s="41" t="str">
        <f t="shared" si="4"/>
        <v/>
      </c>
      <c r="I93" s="41"/>
      <c r="K93" s="30">
        <v>148</v>
      </c>
      <c r="L93" s="25">
        <v>6</v>
      </c>
      <c r="M93" s="36" t="s">
        <v>247</v>
      </c>
      <c r="N93" s="32" t="s">
        <v>52</v>
      </c>
      <c r="O93" s="29">
        <v>2</v>
      </c>
      <c r="P93" s="33">
        <v>3200</v>
      </c>
      <c r="Q93" s="34"/>
      <c r="R93" s="35" t="str">
        <f t="shared" si="5"/>
        <v/>
      </c>
      <c r="S93" s="1"/>
      <c r="T93" s="1"/>
    </row>
    <row r="94" spans="1:20" ht="28.5" customHeight="1" x14ac:dyDescent="0.4">
      <c r="A94" s="30">
        <v>124</v>
      </c>
      <c r="B94" s="25">
        <v>5</v>
      </c>
      <c r="C94" s="31" t="s">
        <v>100</v>
      </c>
      <c r="D94" s="32" t="s">
        <v>30</v>
      </c>
      <c r="E94" s="29">
        <v>3</v>
      </c>
      <c r="F94" s="33">
        <v>1500</v>
      </c>
      <c r="G94" s="34"/>
      <c r="H94" s="41" t="str">
        <f t="shared" si="4"/>
        <v/>
      </c>
      <c r="I94" s="41"/>
      <c r="K94" s="30">
        <v>149</v>
      </c>
      <c r="L94" s="25">
        <v>6</v>
      </c>
      <c r="M94" s="36" t="s">
        <v>248</v>
      </c>
      <c r="N94" s="32" t="s">
        <v>52</v>
      </c>
      <c r="O94" s="29">
        <v>2</v>
      </c>
      <c r="P94" s="33">
        <v>3200</v>
      </c>
      <c r="Q94" s="34"/>
      <c r="R94" s="35" t="str">
        <f t="shared" si="5"/>
        <v/>
      </c>
      <c r="S94" s="1"/>
      <c r="T94" s="1"/>
    </row>
    <row r="95" spans="1:20" ht="28.5" customHeight="1" x14ac:dyDescent="0.4">
      <c r="A95" s="30">
        <v>125</v>
      </c>
      <c r="B95" s="25">
        <v>5</v>
      </c>
      <c r="C95" s="31" t="s">
        <v>101</v>
      </c>
      <c r="D95" s="32" t="s">
        <v>30</v>
      </c>
      <c r="E95" s="29">
        <v>3</v>
      </c>
      <c r="F95" s="33">
        <v>1500</v>
      </c>
      <c r="G95" s="34"/>
      <c r="H95" s="41" t="str">
        <f t="shared" si="4"/>
        <v/>
      </c>
      <c r="I95" s="41"/>
      <c r="K95" s="30">
        <v>150</v>
      </c>
      <c r="L95" s="25">
        <v>6</v>
      </c>
      <c r="M95" s="36" t="s">
        <v>249</v>
      </c>
      <c r="N95" s="32" t="s">
        <v>52</v>
      </c>
      <c r="O95" s="29">
        <v>2</v>
      </c>
      <c r="P95" s="33">
        <v>3500</v>
      </c>
      <c r="Q95" s="34"/>
      <c r="R95" s="35" t="str">
        <f t="shared" si="5"/>
        <v/>
      </c>
      <c r="S95" s="1"/>
      <c r="T95" s="1"/>
    </row>
    <row r="96" spans="1:20" ht="18.75" customHeight="1" x14ac:dyDescent="0.4">
      <c r="A96" s="30"/>
      <c r="B96" s="1" t="s">
        <v>22</v>
      </c>
      <c r="C96" s="37"/>
      <c r="F96" s="38"/>
      <c r="L96" s="30"/>
      <c r="M96" s="39"/>
      <c r="N96" s="40"/>
      <c r="O96" s="7"/>
      <c r="Q96" s="38"/>
      <c r="R96" s="2"/>
      <c r="S96" s="1"/>
      <c r="T96" s="1"/>
    </row>
    <row r="97" spans="1:20" ht="7.5" customHeight="1" x14ac:dyDescent="0.4"/>
    <row r="98" spans="1:20" ht="18.75" x14ac:dyDescent="0.4">
      <c r="B98" s="3" t="s">
        <v>23</v>
      </c>
      <c r="T98" s="1"/>
    </row>
    <row r="99" spans="1:20" ht="7.5" customHeight="1" x14ac:dyDescent="0.4"/>
    <row r="100" spans="1:20" x14ac:dyDescent="0.4">
      <c r="B100" s="25" t="s">
        <v>16</v>
      </c>
      <c r="C100" s="26" t="s">
        <v>17</v>
      </c>
      <c r="D100" s="27" t="s">
        <v>18</v>
      </c>
      <c r="E100" s="25" t="s">
        <v>19</v>
      </c>
      <c r="F100" s="28" t="s">
        <v>20</v>
      </c>
      <c r="G100" s="25" t="s">
        <v>21</v>
      </c>
      <c r="H100" s="42" t="s">
        <v>11</v>
      </c>
      <c r="I100" s="42"/>
      <c r="K100" s="1"/>
      <c r="L100" s="25" t="s">
        <v>16</v>
      </c>
      <c r="M100" s="25" t="s">
        <v>17</v>
      </c>
      <c r="N100" s="27" t="s">
        <v>18</v>
      </c>
      <c r="O100" s="25" t="s">
        <v>19</v>
      </c>
      <c r="P100" s="28" t="s">
        <v>20</v>
      </c>
      <c r="Q100" s="25" t="s">
        <v>21</v>
      </c>
      <c r="R100" s="29" t="s">
        <v>11</v>
      </c>
      <c r="S100" s="1"/>
      <c r="T100" s="1"/>
    </row>
    <row r="101" spans="1:20" ht="28.5" customHeight="1" x14ac:dyDescent="0.4">
      <c r="A101" s="30">
        <v>151</v>
      </c>
      <c r="B101" s="25">
        <v>6</v>
      </c>
      <c r="C101" s="31" t="s">
        <v>102</v>
      </c>
      <c r="D101" s="32" t="s">
        <v>25</v>
      </c>
      <c r="E101" s="29">
        <v>2</v>
      </c>
      <c r="F101" s="33">
        <v>3200</v>
      </c>
      <c r="G101" s="34"/>
      <c r="H101" s="41" t="str">
        <f>IF(F101*G101=0,"",F101*G101)</f>
        <v/>
      </c>
      <c r="I101" s="41"/>
      <c r="K101" s="30">
        <v>176</v>
      </c>
      <c r="L101" s="25">
        <v>7</v>
      </c>
      <c r="M101" s="36" t="s">
        <v>250</v>
      </c>
      <c r="N101" s="32" t="s">
        <v>25</v>
      </c>
      <c r="O101" s="29">
        <v>2</v>
      </c>
      <c r="P101" s="33">
        <v>1500</v>
      </c>
      <c r="Q101" s="34"/>
      <c r="R101" s="35" t="str">
        <f>IF(P101*Q101=0,"",P101*Q101)</f>
        <v/>
      </c>
      <c r="S101" s="1"/>
      <c r="T101" s="1"/>
    </row>
    <row r="102" spans="1:20" ht="28.5" customHeight="1" x14ac:dyDescent="0.4">
      <c r="A102" s="30">
        <v>152</v>
      </c>
      <c r="B102" s="25">
        <v>6</v>
      </c>
      <c r="C102" s="31" t="s">
        <v>103</v>
      </c>
      <c r="D102" s="32" t="s">
        <v>30</v>
      </c>
      <c r="E102" s="29">
        <v>2</v>
      </c>
      <c r="F102" s="33">
        <v>3200</v>
      </c>
      <c r="G102" s="34"/>
      <c r="H102" s="41" t="str">
        <f t="shared" ref="H102:H125" si="6">IF(F102*G102=0,"",F102*G102)</f>
        <v/>
      </c>
      <c r="I102" s="41"/>
      <c r="K102" s="30">
        <v>177</v>
      </c>
      <c r="L102" s="25">
        <v>7</v>
      </c>
      <c r="M102" s="36" t="s">
        <v>251</v>
      </c>
      <c r="N102" s="32" t="s">
        <v>25</v>
      </c>
      <c r="O102" s="29">
        <v>2</v>
      </c>
      <c r="P102" s="33">
        <v>1500</v>
      </c>
      <c r="Q102" s="34"/>
      <c r="R102" s="35" t="str">
        <f t="shared" ref="R102:R125" si="7">IF(P102*Q102=0,"",P102*Q102)</f>
        <v/>
      </c>
      <c r="S102" s="1"/>
      <c r="T102" s="1"/>
    </row>
    <row r="103" spans="1:20" ht="28.5" customHeight="1" x14ac:dyDescent="0.4">
      <c r="A103" s="30">
        <v>153</v>
      </c>
      <c r="B103" s="25">
        <v>6</v>
      </c>
      <c r="C103" s="31" t="s">
        <v>104</v>
      </c>
      <c r="D103" s="32" t="s">
        <v>30</v>
      </c>
      <c r="E103" s="29">
        <v>2</v>
      </c>
      <c r="F103" s="33">
        <v>2900</v>
      </c>
      <c r="G103" s="34"/>
      <c r="H103" s="41" t="str">
        <f t="shared" si="6"/>
        <v/>
      </c>
      <c r="I103" s="41"/>
      <c r="K103" s="30">
        <v>178</v>
      </c>
      <c r="L103" s="25">
        <v>7</v>
      </c>
      <c r="M103" s="36" t="s">
        <v>252</v>
      </c>
      <c r="N103" s="32" t="s">
        <v>25</v>
      </c>
      <c r="O103" s="29">
        <v>2</v>
      </c>
      <c r="P103" s="33">
        <v>1900</v>
      </c>
      <c r="Q103" s="34"/>
      <c r="R103" s="35" t="str">
        <f t="shared" si="7"/>
        <v/>
      </c>
      <c r="S103" s="1"/>
      <c r="T103" s="1"/>
    </row>
    <row r="104" spans="1:20" ht="28.5" customHeight="1" x14ac:dyDescent="0.4">
      <c r="A104" s="30">
        <v>154</v>
      </c>
      <c r="B104" s="25">
        <v>6</v>
      </c>
      <c r="C104" s="31" t="s">
        <v>105</v>
      </c>
      <c r="D104" s="32" t="s">
        <v>30</v>
      </c>
      <c r="E104" s="29">
        <v>2</v>
      </c>
      <c r="F104" s="33">
        <v>2900</v>
      </c>
      <c r="G104" s="34"/>
      <c r="H104" s="41" t="str">
        <f t="shared" si="6"/>
        <v/>
      </c>
      <c r="I104" s="41"/>
      <c r="K104" s="30">
        <v>179</v>
      </c>
      <c r="L104" s="25">
        <v>7</v>
      </c>
      <c r="M104" s="36" t="s">
        <v>253</v>
      </c>
      <c r="N104" s="32" t="s">
        <v>25</v>
      </c>
      <c r="O104" s="29">
        <v>2</v>
      </c>
      <c r="P104" s="33">
        <v>1900</v>
      </c>
      <c r="Q104" s="34"/>
      <c r="R104" s="35" t="str">
        <f t="shared" si="7"/>
        <v/>
      </c>
      <c r="S104" s="1"/>
      <c r="T104" s="1"/>
    </row>
    <row r="105" spans="1:20" ht="28.5" customHeight="1" x14ac:dyDescent="0.4">
      <c r="A105" s="30">
        <v>155</v>
      </c>
      <c r="B105" s="25">
        <v>6</v>
      </c>
      <c r="C105" s="31" t="s">
        <v>106</v>
      </c>
      <c r="D105" s="32" t="s">
        <v>52</v>
      </c>
      <c r="E105" s="29">
        <v>2</v>
      </c>
      <c r="F105" s="33">
        <v>2400</v>
      </c>
      <c r="G105" s="34"/>
      <c r="H105" s="41" t="str">
        <f t="shared" si="6"/>
        <v/>
      </c>
      <c r="I105" s="41"/>
      <c r="K105" s="30">
        <v>180</v>
      </c>
      <c r="L105" s="25">
        <v>7</v>
      </c>
      <c r="M105" s="36" t="s">
        <v>254</v>
      </c>
      <c r="N105" s="32" t="s">
        <v>25</v>
      </c>
      <c r="O105" s="29">
        <v>2</v>
      </c>
      <c r="P105" s="33">
        <v>1900</v>
      </c>
      <c r="Q105" s="34"/>
      <c r="R105" s="35" t="str">
        <f t="shared" si="7"/>
        <v/>
      </c>
      <c r="S105" s="1"/>
      <c r="T105" s="1"/>
    </row>
    <row r="106" spans="1:20" ht="28.5" customHeight="1" x14ac:dyDescent="0.4">
      <c r="A106" s="30">
        <v>156</v>
      </c>
      <c r="B106" s="25">
        <v>6</v>
      </c>
      <c r="C106" s="31" t="s">
        <v>107</v>
      </c>
      <c r="D106" s="32" t="s">
        <v>30</v>
      </c>
      <c r="E106" s="29">
        <v>2</v>
      </c>
      <c r="F106" s="33">
        <v>4200</v>
      </c>
      <c r="G106" s="34"/>
      <c r="H106" s="41" t="str">
        <f t="shared" si="6"/>
        <v/>
      </c>
      <c r="I106" s="41"/>
      <c r="K106" s="30">
        <v>181</v>
      </c>
      <c r="L106" s="25">
        <v>7</v>
      </c>
      <c r="M106" s="36" t="s">
        <v>255</v>
      </c>
      <c r="N106" s="32" t="s">
        <v>25</v>
      </c>
      <c r="O106" s="29">
        <v>2</v>
      </c>
      <c r="P106" s="33">
        <v>1900</v>
      </c>
      <c r="Q106" s="34"/>
      <c r="R106" s="35" t="str">
        <f t="shared" si="7"/>
        <v/>
      </c>
      <c r="S106" s="1"/>
      <c r="T106" s="1"/>
    </row>
    <row r="107" spans="1:20" ht="28.5" customHeight="1" x14ac:dyDescent="0.4">
      <c r="A107" s="30">
        <v>157</v>
      </c>
      <c r="B107" s="25">
        <v>6</v>
      </c>
      <c r="C107" s="31" t="s">
        <v>108</v>
      </c>
      <c r="D107" s="32" t="s">
        <v>30</v>
      </c>
      <c r="E107" s="29">
        <v>2</v>
      </c>
      <c r="F107" s="33">
        <v>4200</v>
      </c>
      <c r="G107" s="34"/>
      <c r="H107" s="41" t="str">
        <f t="shared" si="6"/>
        <v/>
      </c>
      <c r="I107" s="41"/>
      <c r="K107" s="30">
        <v>182</v>
      </c>
      <c r="L107" s="25">
        <v>7</v>
      </c>
      <c r="M107" s="36" t="s">
        <v>256</v>
      </c>
      <c r="N107" s="32" t="s">
        <v>25</v>
      </c>
      <c r="O107" s="29">
        <v>2</v>
      </c>
      <c r="P107" s="33">
        <v>2300</v>
      </c>
      <c r="Q107" s="34"/>
      <c r="R107" s="35" t="str">
        <f t="shared" si="7"/>
        <v/>
      </c>
      <c r="S107" s="1"/>
      <c r="T107" s="1"/>
    </row>
    <row r="108" spans="1:20" ht="28.5" customHeight="1" x14ac:dyDescent="0.4">
      <c r="A108" s="30">
        <v>158</v>
      </c>
      <c r="B108" s="25">
        <v>6</v>
      </c>
      <c r="C108" s="31" t="s">
        <v>109</v>
      </c>
      <c r="D108" s="32" t="s">
        <v>52</v>
      </c>
      <c r="E108" s="29">
        <v>2</v>
      </c>
      <c r="F108" s="33">
        <v>6800</v>
      </c>
      <c r="G108" s="34"/>
      <c r="H108" s="41" t="str">
        <f t="shared" si="6"/>
        <v/>
      </c>
      <c r="I108" s="41"/>
      <c r="K108" s="30">
        <v>183</v>
      </c>
      <c r="L108" s="25">
        <v>7</v>
      </c>
      <c r="M108" s="36" t="s">
        <v>257</v>
      </c>
      <c r="N108" s="32" t="s">
        <v>25</v>
      </c>
      <c r="O108" s="29">
        <v>2</v>
      </c>
      <c r="P108" s="33">
        <v>2300</v>
      </c>
      <c r="Q108" s="34"/>
      <c r="R108" s="35" t="str">
        <f t="shared" si="7"/>
        <v/>
      </c>
      <c r="S108" s="1"/>
      <c r="T108" s="1"/>
    </row>
    <row r="109" spans="1:20" ht="28.5" customHeight="1" x14ac:dyDescent="0.4">
      <c r="A109" s="30">
        <v>159</v>
      </c>
      <c r="B109" s="25">
        <v>6</v>
      </c>
      <c r="C109" s="31" t="s">
        <v>110</v>
      </c>
      <c r="D109" s="32" t="s">
        <v>52</v>
      </c>
      <c r="E109" s="29">
        <v>2</v>
      </c>
      <c r="F109" s="33">
        <v>6800</v>
      </c>
      <c r="G109" s="34"/>
      <c r="H109" s="41" t="str">
        <f t="shared" si="6"/>
        <v/>
      </c>
      <c r="I109" s="41"/>
      <c r="K109" s="30">
        <v>184</v>
      </c>
      <c r="L109" s="25">
        <v>7</v>
      </c>
      <c r="M109" s="36" t="s">
        <v>258</v>
      </c>
      <c r="N109" s="32" t="s">
        <v>25</v>
      </c>
      <c r="O109" s="29">
        <v>2</v>
      </c>
      <c r="P109" s="33">
        <v>2300</v>
      </c>
      <c r="Q109" s="34"/>
      <c r="R109" s="35" t="str">
        <f t="shared" si="7"/>
        <v/>
      </c>
      <c r="S109" s="1"/>
      <c r="T109" s="1"/>
    </row>
    <row r="110" spans="1:20" ht="28.5" customHeight="1" x14ac:dyDescent="0.4">
      <c r="A110" s="30">
        <v>160</v>
      </c>
      <c r="B110" s="25">
        <v>6</v>
      </c>
      <c r="C110" s="31" t="s">
        <v>111</v>
      </c>
      <c r="D110" s="32" t="s">
        <v>52</v>
      </c>
      <c r="E110" s="29">
        <v>2</v>
      </c>
      <c r="F110" s="33">
        <v>4200</v>
      </c>
      <c r="G110" s="34"/>
      <c r="H110" s="41" t="str">
        <f t="shared" si="6"/>
        <v/>
      </c>
      <c r="I110" s="41"/>
      <c r="K110" s="30">
        <v>185</v>
      </c>
      <c r="L110" s="25">
        <v>7</v>
      </c>
      <c r="M110" s="36" t="s">
        <v>259</v>
      </c>
      <c r="N110" s="32" t="s">
        <v>25</v>
      </c>
      <c r="O110" s="29">
        <v>2</v>
      </c>
      <c r="P110" s="33">
        <v>2300</v>
      </c>
      <c r="Q110" s="34"/>
      <c r="R110" s="35" t="str">
        <f t="shared" si="7"/>
        <v/>
      </c>
      <c r="S110" s="1"/>
      <c r="T110" s="1"/>
    </row>
    <row r="111" spans="1:20" ht="28.5" customHeight="1" x14ac:dyDescent="0.4">
      <c r="A111" s="30">
        <v>161</v>
      </c>
      <c r="B111" s="25">
        <v>6</v>
      </c>
      <c r="C111" s="31" t="s">
        <v>112</v>
      </c>
      <c r="D111" s="32" t="s">
        <v>52</v>
      </c>
      <c r="E111" s="29">
        <v>2</v>
      </c>
      <c r="F111" s="33">
        <v>7700</v>
      </c>
      <c r="G111" s="34"/>
      <c r="H111" s="41" t="str">
        <f t="shared" si="6"/>
        <v/>
      </c>
      <c r="I111" s="41"/>
      <c r="K111" s="30">
        <v>186</v>
      </c>
      <c r="L111" s="25">
        <v>7</v>
      </c>
      <c r="M111" s="36" t="s">
        <v>260</v>
      </c>
      <c r="N111" s="32" t="s">
        <v>25</v>
      </c>
      <c r="O111" s="29">
        <v>3</v>
      </c>
      <c r="P111" s="33">
        <v>1200</v>
      </c>
      <c r="Q111" s="34"/>
      <c r="R111" s="35" t="str">
        <f t="shared" si="7"/>
        <v/>
      </c>
      <c r="S111" s="1"/>
      <c r="T111" s="1"/>
    </row>
    <row r="112" spans="1:20" ht="28.5" customHeight="1" x14ac:dyDescent="0.4">
      <c r="A112" s="30">
        <v>162</v>
      </c>
      <c r="B112" s="25">
        <v>6</v>
      </c>
      <c r="C112" s="31" t="s">
        <v>113</v>
      </c>
      <c r="D112" s="32" t="s">
        <v>52</v>
      </c>
      <c r="E112" s="29">
        <v>2</v>
      </c>
      <c r="F112" s="33">
        <v>4800</v>
      </c>
      <c r="G112" s="34"/>
      <c r="H112" s="41" t="str">
        <f t="shared" si="6"/>
        <v/>
      </c>
      <c r="I112" s="41"/>
      <c r="K112" s="30">
        <v>187</v>
      </c>
      <c r="L112" s="25">
        <v>7</v>
      </c>
      <c r="M112" s="36" t="s">
        <v>261</v>
      </c>
      <c r="N112" s="32" t="s">
        <v>52</v>
      </c>
      <c r="O112" s="29">
        <v>3</v>
      </c>
      <c r="P112" s="33">
        <v>1200</v>
      </c>
      <c r="Q112" s="34"/>
      <c r="R112" s="35" t="str">
        <f t="shared" si="7"/>
        <v/>
      </c>
      <c r="S112" s="1"/>
      <c r="T112" s="1"/>
    </row>
    <row r="113" spans="1:20" ht="28.5" customHeight="1" x14ac:dyDescent="0.4">
      <c r="A113" s="30">
        <v>163</v>
      </c>
      <c r="B113" s="25">
        <v>6</v>
      </c>
      <c r="C113" s="31" t="s">
        <v>114</v>
      </c>
      <c r="D113" s="32" t="s">
        <v>52</v>
      </c>
      <c r="E113" s="29">
        <v>2</v>
      </c>
      <c r="F113" s="33">
        <v>7700</v>
      </c>
      <c r="G113" s="34"/>
      <c r="H113" s="41" t="str">
        <f t="shared" si="6"/>
        <v/>
      </c>
      <c r="I113" s="41"/>
      <c r="K113" s="30">
        <v>188</v>
      </c>
      <c r="L113" s="25">
        <v>7</v>
      </c>
      <c r="M113" s="36" t="s">
        <v>262</v>
      </c>
      <c r="N113" s="32" t="s">
        <v>25</v>
      </c>
      <c r="O113" s="29">
        <v>3</v>
      </c>
      <c r="P113" s="33">
        <v>1200</v>
      </c>
      <c r="Q113" s="34"/>
      <c r="R113" s="35" t="str">
        <f t="shared" si="7"/>
        <v/>
      </c>
      <c r="S113" s="1"/>
      <c r="T113" s="1"/>
    </row>
    <row r="114" spans="1:20" ht="28.5" customHeight="1" x14ac:dyDescent="0.4">
      <c r="A114" s="30">
        <v>164</v>
      </c>
      <c r="B114" s="25">
        <v>6</v>
      </c>
      <c r="C114" s="31" t="s">
        <v>115</v>
      </c>
      <c r="D114" s="32" t="s">
        <v>30</v>
      </c>
      <c r="E114" s="29">
        <v>2</v>
      </c>
      <c r="F114" s="33">
        <v>5800</v>
      </c>
      <c r="G114" s="34"/>
      <c r="H114" s="41" t="str">
        <f t="shared" si="6"/>
        <v/>
      </c>
      <c r="I114" s="41"/>
      <c r="K114" s="30">
        <v>189</v>
      </c>
      <c r="L114" s="25">
        <v>7</v>
      </c>
      <c r="M114" s="36" t="s">
        <v>263</v>
      </c>
      <c r="N114" s="32" t="s">
        <v>52</v>
      </c>
      <c r="O114" s="29">
        <v>2</v>
      </c>
      <c r="P114" s="33">
        <v>1600</v>
      </c>
      <c r="Q114" s="34"/>
      <c r="R114" s="35" t="str">
        <f t="shared" si="7"/>
        <v/>
      </c>
      <c r="S114" s="1"/>
      <c r="T114" s="1"/>
    </row>
    <row r="115" spans="1:20" ht="28.5" customHeight="1" x14ac:dyDescent="0.4">
      <c r="A115" s="30">
        <v>165</v>
      </c>
      <c r="B115" s="25">
        <v>6</v>
      </c>
      <c r="C115" s="31" t="s">
        <v>116</v>
      </c>
      <c r="D115" s="32" t="s">
        <v>52</v>
      </c>
      <c r="E115" s="29">
        <v>2</v>
      </c>
      <c r="F115" s="33">
        <v>5800</v>
      </c>
      <c r="G115" s="34"/>
      <c r="H115" s="41" t="str">
        <f t="shared" si="6"/>
        <v/>
      </c>
      <c r="I115" s="41"/>
      <c r="K115" s="30">
        <v>190</v>
      </c>
      <c r="L115" s="25">
        <v>7</v>
      </c>
      <c r="M115" s="36" t="s">
        <v>264</v>
      </c>
      <c r="N115" s="32" t="s">
        <v>30</v>
      </c>
      <c r="O115" s="29">
        <v>2</v>
      </c>
      <c r="P115" s="33">
        <v>1600</v>
      </c>
      <c r="Q115" s="34"/>
      <c r="R115" s="35" t="str">
        <f t="shared" si="7"/>
        <v/>
      </c>
      <c r="S115" s="1"/>
      <c r="T115" s="1"/>
    </row>
    <row r="116" spans="1:20" ht="28.5" customHeight="1" x14ac:dyDescent="0.4">
      <c r="A116" s="30">
        <v>166</v>
      </c>
      <c r="B116" s="25">
        <v>7</v>
      </c>
      <c r="C116" s="31" t="s">
        <v>117</v>
      </c>
      <c r="D116" s="32" t="s">
        <v>52</v>
      </c>
      <c r="E116" s="29">
        <v>2</v>
      </c>
      <c r="F116" s="33">
        <v>4800</v>
      </c>
      <c r="G116" s="34"/>
      <c r="H116" s="41" t="str">
        <f t="shared" si="6"/>
        <v/>
      </c>
      <c r="I116" s="41"/>
      <c r="K116" s="30">
        <v>191</v>
      </c>
      <c r="L116" s="25">
        <v>7</v>
      </c>
      <c r="M116" s="36" t="s">
        <v>265</v>
      </c>
      <c r="N116" s="32" t="s">
        <v>52</v>
      </c>
      <c r="O116" s="29">
        <v>2</v>
      </c>
      <c r="P116" s="33">
        <v>1950</v>
      </c>
      <c r="Q116" s="34"/>
      <c r="R116" s="35" t="str">
        <f t="shared" si="7"/>
        <v/>
      </c>
      <c r="S116" s="1"/>
      <c r="T116" s="1"/>
    </row>
    <row r="117" spans="1:20" ht="28.5" customHeight="1" x14ac:dyDescent="0.4">
      <c r="A117" s="30">
        <v>167</v>
      </c>
      <c r="B117" s="25">
        <v>7</v>
      </c>
      <c r="C117" s="31" t="s">
        <v>118</v>
      </c>
      <c r="D117" s="32" t="s">
        <v>52</v>
      </c>
      <c r="E117" s="29">
        <v>2</v>
      </c>
      <c r="F117" s="33">
        <v>4800</v>
      </c>
      <c r="G117" s="34"/>
      <c r="H117" s="41" t="str">
        <f t="shared" si="6"/>
        <v/>
      </c>
      <c r="I117" s="41"/>
      <c r="K117" s="30">
        <v>192</v>
      </c>
      <c r="L117" s="25">
        <v>7</v>
      </c>
      <c r="M117" s="36" t="s">
        <v>266</v>
      </c>
      <c r="N117" s="32" t="s">
        <v>25</v>
      </c>
      <c r="O117" s="29">
        <v>6</v>
      </c>
      <c r="P117" s="33">
        <v>700</v>
      </c>
      <c r="Q117" s="34"/>
      <c r="R117" s="35" t="str">
        <f t="shared" si="7"/>
        <v/>
      </c>
      <c r="S117" s="1"/>
      <c r="T117" s="1"/>
    </row>
    <row r="118" spans="1:20" ht="28.5" customHeight="1" x14ac:dyDescent="0.4">
      <c r="A118" s="30">
        <v>168</v>
      </c>
      <c r="B118" s="25">
        <v>7</v>
      </c>
      <c r="C118" s="31" t="s">
        <v>119</v>
      </c>
      <c r="D118" s="32" t="s">
        <v>30</v>
      </c>
      <c r="E118" s="29">
        <v>2</v>
      </c>
      <c r="F118" s="33">
        <v>4800</v>
      </c>
      <c r="G118" s="34"/>
      <c r="H118" s="41" t="str">
        <f t="shared" si="6"/>
        <v/>
      </c>
      <c r="I118" s="41"/>
      <c r="K118" s="30">
        <v>193</v>
      </c>
      <c r="L118" s="25">
        <v>7</v>
      </c>
      <c r="M118" s="36" t="s">
        <v>267</v>
      </c>
      <c r="N118" s="32" t="s">
        <v>52</v>
      </c>
      <c r="O118" s="29">
        <v>2</v>
      </c>
      <c r="P118" s="33">
        <v>490</v>
      </c>
      <c r="Q118" s="34"/>
      <c r="R118" s="35" t="str">
        <f t="shared" si="7"/>
        <v/>
      </c>
      <c r="S118" s="1"/>
      <c r="T118" s="1"/>
    </row>
    <row r="119" spans="1:20" ht="28.5" customHeight="1" x14ac:dyDescent="0.4">
      <c r="A119" s="30">
        <v>169</v>
      </c>
      <c r="B119" s="25">
        <v>7</v>
      </c>
      <c r="C119" s="31" t="s">
        <v>120</v>
      </c>
      <c r="D119" s="32" t="s">
        <v>30</v>
      </c>
      <c r="E119" s="29">
        <v>2</v>
      </c>
      <c r="F119" s="33">
        <v>4800</v>
      </c>
      <c r="G119" s="34"/>
      <c r="H119" s="41" t="str">
        <f t="shared" si="6"/>
        <v/>
      </c>
      <c r="I119" s="41"/>
      <c r="K119" s="30">
        <v>194</v>
      </c>
      <c r="L119" s="25">
        <v>7</v>
      </c>
      <c r="M119" s="36" t="s">
        <v>268</v>
      </c>
      <c r="N119" s="32" t="s">
        <v>30</v>
      </c>
      <c r="O119" s="29">
        <v>2</v>
      </c>
      <c r="P119" s="33">
        <v>700</v>
      </c>
      <c r="Q119" s="34"/>
      <c r="R119" s="35" t="str">
        <f t="shared" si="7"/>
        <v/>
      </c>
      <c r="S119" s="1"/>
      <c r="T119" s="1"/>
    </row>
    <row r="120" spans="1:20" ht="28.5" customHeight="1" x14ac:dyDescent="0.4">
      <c r="A120" s="30">
        <v>170</v>
      </c>
      <c r="B120" s="25">
        <v>7</v>
      </c>
      <c r="C120" s="31" t="s">
        <v>121</v>
      </c>
      <c r="D120" s="32" t="s">
        <v>30</v>
      </c>
      <c r="E120" s="29">
        <v>2</v>
      </c>
      <c r="F120" s="33">
        <v>4200</v>
      </c>
      <c r="G120" s="34"/>
      <c r="H120" s="41" t="str">
        <f t="shared" si="6"/>
        <v/>
      </c>
      <c r="I120" s="41"/>
      <c r="K120" s="30">
        <v>195</v>
      </c>
      <c r="L120" s="25">
        <v>7</v>
      </c>
      <c r="M120" s="36" t="s">
        <v>269</v>
      </c>
      <c r="N120" s="32" t="s">
        <v>52</v>
      </c>
      <c r="O120" s="29">
        <v>3</v>
      </c>
      <c r="P120" s="33">
        <v>900</v>
      </c>
      <c r="Q120" s="34"/>
      <c r="R120" s="35" t="str">
        <f t="shared" si="7"/>
        <v/>
      </c>
      <c r="S120" s="1"/>
      <c r="T120" s="1"/>
    </row>
    <row r="121" spans="1:20" ht="28.5" customHeight="1" x14ac:dyDescent="0.4">
      <c r="A121" s="30">
        <v>171</v>
      </c>
      <c r="B121" s="25">
        <v>7</v>
      </c>
      <c r="C121" s="31" t="s">
        <v>122</v>
      </c>
      <c r="D121" s="32" t="s">
        <v>30</v>
      </c>
      <c r="E121" s="29">
        <v>2</v>
      </c>
      <c r="F121" s="33">
        <v>1200</v>
      </c>
      <c r="G121" s="34"/>
      <c r="H121" s="41" t="str">
        <f t="shared" si="6"/>
        <v/>
      </c>
      <c r="I121" s="41"/>
      <c r="K121" s="30">
        <v>196</v>
      </c>
      <c r="L121" s="25">
        <v>7</v>
      </c>
      <c r="M121" s="36" t="s">
        <v>270</v>
      </c>
      <c r="N121" s="32" t="s">
        <v>30</v>
      </c>
      <c r="O121" s="29">
        <v>2</v>
      </c>
      <c r="P121" s="33">
        <v>1550</v>
      </c>
      <c r="Q121" s="34"/>
      <c r="R121" s="35" t="str">
        <f t="shared" si="7"/>
        <v/>
      </c>
      <c r="S121" s="1"/>
      <c r="T121" s="1"/>
    </row>
    <row r="122" spans="1:20" ht="28.5" customHeight="1" x14ac:dyDescent="0.4">
      <c r="A122" s="30">
        <v>172</v>
      </c>
      <c r="B122" s="25">
        <v>7</v>
      </c>
      <c r="C122" s="31" t="s">
        <v>123</v>
      </c>
      <c r="D122" s="32" t="s">
        <v>25</v>
      </c>
      <c r="E122" s="29">
        <v>2</v>
      </c>
      <c r="F122" s="33">
        <v>1500</v>
      </c>
      <c r="G122" s="34"/>
      <c r="H122" s="41" t="str">
        <f t="shared" si="6"/>
        <v/>
      </c>
      <c r="I122" s="41"/>
      <c r="K122" s="30">
        <v>197</v>
      </c>
      <c r="L122" s="25">
        <v>7</v>
      </c>
      <c r="M122" s="36" t="s">
        <v>271</v>
      </c>
      <c r="N122" s="32" t="s">
        <v>30</v>
      </c>
      <c r="O122" s="29">
        <v>2</v>
      </c>
      <c r="P122" s="33">
        <v>1550</v>
      </c>
      <c r="Q122" s="34"/>
      <c r="R122" s="35" t="str">
        <f t="shared" si="7"/>
        <v/>
      </c>
      <c r="S122" s="1"/>
      <c r="T122" s="1"/>
    </row>
    <row r="123" spans="1:20" ht="28.5" customHeight="1" x14ac:dyDescent="0.4">
      <c r="A123" s="30">
        <v>173</v>
      </c>
      <c r="B123" s="25">
        <v>7</v>
      </c>
      <c r="C123" s="31" t="s">
        <v>124</v>
      </c>
      <c r="D123" s="32" t="s">
        <v>25</v>
      </c>
      <c r="E123" s="29">
        <v>2</v>
      </c>
      <c r="F123" s="33">
        <v>1500</v>
      </c>
      <c r="G123" s="34"/>
      <c r="H123" s="41" t="str">
        <f t="shared" si="6"/>
        <v/>
      </c>
      <c r="I123" s="41"/>
      <c r="K123" s="30">
        <v>198</v>
      </c>
      <c r="L123" s="25">
        <v>8</v>
      </c>
      <c r="M123" s="36" t="s">
        <v>272</v>
      </c>
      <c r="N123" s="32" t="s">
        <v>30</v>
      </c>
      <c r="O123" s="29">
        <v>4</v>
      </c>
      <c r="P123" s="33">
        <v>380</v>
      </c>
      <c r="Q123" s="34"/>
      <c r="R123" s="35" t="str">
        <f t="shared" si="7"/>
        <v/>
      </c>
      <c r="S123" s="1"/>
      <c r="T123" s="1"/>
    </row>
    <row r="124" spans="1:20" ht="28.5" customHeight="1" x14ac:dyDescent="0.4">
      <c r="A124" s="30">
        <v>174</v>
      </c>
      <c r="B124" s="25">
        <v>7</v>
      </c>
      <c r="C124" s="31" t="s">
        <v>125</v>
      </c>
      <c r="D124" s="32" t="s">
        <v>25</v>
      </c>
      <c r="E124" s="29">
        <v>2</v>
      </c>
      <c r="F124" s="33">
        <v>1500</v>
      </c>
      <c r="G124" s="34"/>
      <c r="H124" s="41" t="str">
        <f t="shared" si="6"/>
        <v/>
      </c>
      <c r="I124" s="41"/>
      <c r="K124" s="30">
        <v>199</v>
      </c>
      <c r="L124" s="25">
        <v>8</v>
      </c>
      <c r="M124" s="36" t="s">
        <v>273</v>
      </c>
      <c r="N124" s="32" t="s">
        <v>30</v>
      </c>
      <c r="O124" s="29">
        <v>4</v>
      </c>
      <c r="P124" s="33">
        <v>380</v>
      </c>
      <c r="Q124" s="34"/>
      <c r="R124" s="35" t="str">
        <f t="shared" si="7"/>
        <v/>
      </c>
      <c r="S124" s="1"/>
      <c r="T124" s="1"/>
    </row>
    <row r="125" spans="1:20" ht="28.5" customHeight="1" x14ac:dyDescent="0.4">
      <c r="A125" s="30">
        <v>175</v>
      </c>
      <c r="B125" s="25">
        <v>7</v>
      </c>
      <c r="C125" s="31" t="s">
        <v>126</v>
      </c>
      <c r="D125" s="32" t="s">
        <v>25</v>
      </c>
      <c r="E125" s="29">
        <v>2</v>
      </c>
      <c r="F125" s="33">
        <v>1500</v>
      </c>
      <c r="G125" s="34"/>
      <c r="H125" s="41" t="str">
        <f t="shared" si="6"/>
        <v/>
      </c>
      <c r="I125" s="41"/>
      <c r="K125" s="30">
        <v>200</v>
      </c>
      <c r="L125" s="25">
        <v>8</v>
      </c>
      <c r="M125" s="36" t="s">
        <v>274</v>
      </c>
      <c r="N125" s="32" t="s">
        <v>52</v>
      </c>
      <c r="O125" s="29">
        <v>4</v>
      </c>
      <c r="P125" s="33">
        <v>380</v>
      </c>
      <c r="Q125" s="34"/>
      <c r="R125" s="35" t="str">
        <f t="shared" si="7"/>
        <v/>
      </c>
      <c r="S125" s="1"/>
      <c r="T125" s="1"/>
    </row>
    <row r="126" spans="1:20" ht="18.75" customHeight="1" x14ac:dyDescent="0.4">
      <c r="A126" s="30"/>
      <c r="B126" s="1" t="s">
        <v>22</v>
      </c>
      <c r="C126" s="37"/>
      <c r="F126" s="38"/>
      <c r="L126" s="30"/>
      <c r="M126" s="39"/>
      <c r="N126" s="40"/>
      <c r="O126" s="7"/>
      <c r="Q126" s="38"/>
      <c r="R126" s="2"/>
      <c r="S126" s="1"/>
      <c r="T126" s="1"/>
    </row>
    <row r="127" spans="1:20" ht="7.5" customHeight="1" x14ac:dyDescent="0.4"/>
    <row r="128" spans="1:20" ht="18.75" x14ac:dyDescent="0.4">
      <c r="B128" s="3" t="s">
        <v>23</v>
      </c>
      <c r="T128" s="1"/>
    </row>
    <row r="129" spans="1:20" ht="7.5" customHeight="1" x14ac:dyDescent="0.4"/>
    <row r="130" spans="1:20" x14ac:dyDescent="0.4">
      <c r="B130" s="25" t="s">
        <v>16</v>
      </c>
      <c r="C130" s="26" t="s">
        <v>17</v>
      </c>
      <c r="D130" s="27" t="s">
        <v>18</v>
      </c>
      <c r="E130" s="25" t="s">
        <v>19</v>
      </c>
      <c r="F130" s="28" t="s">
        <v>20</v>
      </c>
      <c r="G130" s="25" t="s">
        <v>21</v>
      </c>
      <c r="H130" s="42" t="s">
        <v>11</v>
      </c>
      <c r="I130" s="42"/>
      <c r="K130" s="1"/>
      <c r="L130" s="25" t="s">
        <v>16</v>
      </c>
      <c r="M130" s="25" t="s">
        <v>17</v>
      </c>
      <c r="N130" s="27" t="s">
        <v>18</v>
      </c>
      <c r="O130" s="25" t="s">
        <v>19</v>
      </c>
      <c r="P130" s="28" t="s">
        <v>20</v>
      </c>
      <c r="Q130" s="25" t="s">
        <v>21</v>
      </c>
      <c r="R130" s="29" t="s">
        <v>11</v>
      </c>
      <c r="S130" s="1"/>
      <c r="T130" s="1"/>
    </row>
    <row r="131" spans="1:20" ht="28.5" customHeight="1" x14ac:dyDescent="0.4">
      <c r="A131" s="30">
        <v>201</v>
      </c>
      <c r="B131" s="25">
        <v>8</v>
      </c>
      <c r="C131" s="31" t="s">
        <v>127</v>
      </c>
      <c r="D131" s="32" t="s">
        <v>52</v>
      </c>
      <c r="E131" s="29">
        <v>4</v>
      </c>
      <c r="F131" s="33">
        <v>380</v>
      </c>
      <c r="G131" s="34"/>
      <c r="H131" s="41" t="str">
        <f>IF(F131*G131=0,"",F131*G131)</f>
        <v/>
      </c>
      <c r="I131" s="41"/>
      <c r="K131" s="30">
        <v>226</v>
      </c>
      <c r="L131" s="25">
        <v>9</v>
      </c>
      <c r="M131" s="36" t="s">
        <v>275</v>
      </c>
      <c r="N131" s="32" t="s">
        <v>25</v>
      </c>
      <c r="O131" s="29">
        <v>2</v>
      </c>
      <c r="P131" s="33">
        <v>1600</v>
      </c>
      <c r="Q131" s="34"/>
      <c r="R131" s="35" t="str">
        <f>IF(P131*Q131=0,"",P131*Q131)</f>
        <v/>
      </c>
      <c r="S131" s="1"/>
      <c r="T131" s="1"/>
    </row>
    <row r="132" spans="1:20" ht="28.5" customHeight="1" x14ac:dyDescent="0.4">
      <c r="A132" s="30">
        <v>202</v>
      </c>
      <c r="B132" s="25">
        <v>8</v>
      </c>
      <c r="C132" s="31" t="s">
        <v>128</v>
      </c>
      <c r="D132" s="32" t="s">
        <v>30</v>
      </c>
      <c r="E132" s="29">
        <v>4</v>
      </c>
      <c r="F132" s="33">
        <v>380</v>
      </c>
      <c r="G132" s="34"/>
      <c r="H132" s="41" t="str">
        <f t="shared" ref="H132:H155" si="8">IF(F132*G132=0,"",F132*G132)</f>
        <v/>
      </c>
      <c r="I132" s="41"/>
      <c r="K132" s="30">
        <v>227</v>
      </c>
      <c r="L132" s="25">
        <v>9</v>
      </c>
      <c r="M132" s="36" t="s">
        <v>276</v>
      </c>
      <c r="N132" s="32" t="s">
        <v>30</v>
      </c>
      <c r="O132" s="29">
        <v>2</v>
      </c>
      <c r="P132" s="33">
        <v>1400</v>
      </c>
      <c r="Q132" s="34"/>
      <c r="R132" s="35" t="str">
        <f t="shared" ref="R132:R155" si="9">IF(P132*Q132=0,"",P132*Q132)</f>
        <v/>
      </c>
      <c r="S132" s="1"/>
      <c r="T132" s="1"/>
    </row>
    <row r="133" spans="1:20" ht="28.5" customHeight="1" x14ac:dyDescent="0.4">
      <c r="A133" s="30">
        <v>203</v>
      </c>
      <c r="B133" s="25">
        <v>8</v>
      </c>
      <c r="C133" s="31" t="s">
        <v>129</v>
      </c>
      <c r="D133" s="32" t="s">
        <v>30</v>
      </c>
      <c r="E133" s="29">
        <v>4</v>
      </c>
      <c r="F133" s="33">
        <v>380</v>
      </c>
      <c r="G133" s="34"/>
      <c r="H133" s="41" t="str">
        <f t="shared" si="8"/>
        <v/>
      </c>
      <c r="I133" s="41"/>
      <c r="K133" s="30">
        <v>228</v>
      </c>
      <c r="L133" s="25">
        <v>9</v>
      </c>
      <c r="M133" s="36" t="s">
        <v>277</v>
      </c>
      <c r="N133" s="32" t="s">
        <v>52</v>
      </c>
      <c r="O133" s="29">
        <v>2</v>
      </c>
      <c r="P133" s="33">
        <v>1900</v>
      </c>
      <c r="Q133" s="34"/>
      <c r="R133" s="35" t="str">
        <f t="shared" si="9"/>
        <v/>
      </c>
      <c r="S133" s="1"/>
      <c r="T133" s="1"/>
    </row>
    <row r="134" spans="1:20" ht="28.5" customHeight="1" x14ac:dyDescent="0.4">
      <c r="A134" s="30">
        <v>204</v>
      </c>
      <c r="B134" s="25">
        <v>8</v>
      </c>
      <c r="C134" s="31" t="s">
        <v>130</v>
      </c>
      <c r="D134" s="32" t="s">
        <v>30</v>
      </c>
      <c r="E134" s="29">
        <v>4</v>
      </c>
      <c r="F134" s="33">
        <v>380</v>
      </c>
      <c r="G134" s="34"/>
      <c r="H134" s="41" t="str">
        <f t="shared" si="8"/>
        <v/>
      </c>
      <c r="I134" s="41"/>
      <c r="K134" s="30">
        <v>229</v>
      </c>
      <c r="L134" s="25">
        <v>9</v>
      </c>
      <c r="M134" s="36" t="s">
        <v>278</v>
      </c>
      <c r="N134" s="32" t="s">
        <v>52</v>
      </c>
      <c r="O134" s="29">
        <v>3</v>
      </c>
      <c r="P134" s="33">
        <v>650</v>
      </c>
      <c r="Q134" s="34"/>
      <c r="R134" s="35" t="str">
        <f t="shared" si="9"/>
        <v/>
      </c>
      <c r="S134" s="1"/>
      <c r="T134" s="1"/>
    </row>
    <row r="135" spans="1:20" ht="28.5" customHeight="1" x14ac:dyDescent="0.4">
      <c r="A135" s="30">
        <v>205</v>
      </c>
      <c r="B135" s="25">
        <v>8</v>
      </c>
      <c r="C135" s="31" t="s">
        <v>131</v>
      </c>
      <c r="D135" s="32" t="s">
        <v>30</v>
      </c>
      <c r="E135" s="29">
        <v>4</v>
      </c>
      <c r="F135" s="33">
        <v>380</v>
      </c>
      <c r="G135" s="34"/>
      <c r="H135" s="41" t="str">
        <f t="shared" si="8"/>
        <v/>
      </c>
      <c r="I135" s="41"/>
      <c r="K135" s="30">
        <v>230</v>
      </c>
      <c r="L135" s="25">
        <v>9</v>
      </c>
      <c r="M135" s="36" t="s">
        <v>279</v>
      </c>
      <c r="N135" s="32" t="s">
        <v>30</v>
      </c>
      <c r="O135" s="29">
        <v>6</v>
      </c>
      <c r="P135" s="33">
        <v>210</v>
      </c>
      <c r="Q135" s="34"/>
      <c r="R135" s="35" t="str">
        <f t="shared" si="9"/>
        <v/>
      </c>
      <c r="S135" s="1"/>
      <c r="T135" s="1"/>
    </row>
    <row r="136" spans="1:20" ht="28.5" customHeight="1" x14ac:dyDescent="0.4">
      <c r="A136" s="30">
        <v>206</v>
      </c>
      <c r="B136" s="25">
        <v>8</v>
      </c>
      <c r="C136" s="31" t="s">
        <v>132</v>
      </c>
      <c r="D136" s="32" t="s">
        <v>25</v>
      </c>
      <c r="E136" s="29">
        <v>3</v>
      </c>
      <c r="F136" s="33">
        <v>480</v>
      </c>
      <c r="G136" s="34"/>
      <c r="H136" s="41" t="str">
        <f t="shared" si="8"/>
        <v/>
      </c>
      <c r="I136" s="41"/>
      <c r="K136" s="30">
        <v>231</v>
      </c>
      <c r="L136" s="25">
        <v>9</v>
      </c>
      <c r="M136" s="36" t="s">
        <v>280</v>
      </c>
      <c r="N136" s="32" t="s">
        <v>25</v>
      </c>
      <c r="O136" s="29">
        <v>2</v>
      </c>
      <c r="P136" s="33">
        <v>600</v>
      </c>
      <c r="Q136" s="34"/>
      <c r="R136" s="35" t="str">
        <f t="shared" si="9"/>
        <v/>
      </c>
      <c r="S136" s="1"/>
      <c r="T136" s="1"/>
    </row>
    <row r="137" spans="1:20" ht="28.5" customHeight="1" x14ac:dyDescent="0.4">
      <c r="A137" s="30">
        <v>207</v>
      </c>
      <c r="B137" s="25">
        <v>8</v>
      </c>
      <c r="C137" s="31" t="s">
        <v>133</v>
      </c>
      <c r="D137" s="32" t="s">
        <v>25</v>
      </c>
      <c r="E137" s="29">
        <v>3</v>
      </c>
      <c r="F137" s="33">
        <v>480</v>
      </c>
      <c r="G137" s="34"/>
      <c r="H137" s="41" t="str">
        <f t="shared" si="8"/>
        <v/>
      </c>
      <c r="I137" s="41"/>
      <c r="K137" s="30">
        <v>232</v>
      </c>
      <c r="L137" s="25">
        <v>9</v>
      </c>
      <c r="M137" s="36" t="s">
        <v>281</v>
      </c>
      <c r="N137" s="32" t="s">
        <v>25</v>
      </c>
      <c r="O137" s="29">
        <v>4</v>
      </c>
      <c r="P137" s="33">
        <v>600</v>
      </c>
      <c r="Q137" s="34"/>
      <c r="R137" s="35" t="str">
        <f t="shared" si="9"/>
        <v/>
      </c>
      <c r="S137" s="1"/>
      <c r="T137" s="1"/>
    </row>
    <row r="138" spans="1:20" ht="28.5" customHeight="1" x14ac:dyDescent="0.4">
      <c r="A138" s="30">
        <v>208</v>
      </c>
      <c r="B138" s="25">
        <v>8</v>
      </c>
      <c r="C138" s="31" t="s">
        <v>134</v>
      </c>
      <c r="D138" s="32" t="s">
        <v>25</v>
      </c>
      <c r="E138" s="29">
        <v>3</v>
      </c>
      <c r="F138" s="33">
        <v>480</v>
      </c>
      <c r="G138" s="34"/>
      <c r="H138" s="41" t="str">
        <f t="shared" si="8"/>
        <v/>
      </c>
      <c r="I138" s="41"/>
      <c r="K138" s="30">
        <v>233</v>
      </c>
      <c r="L138" s="25">
        <v>9</v>
      </c>
      <c r="M138" s="36" t="s">
        <v>282</v>
      </c>
      <c r="N138" s="32" t="s">
        <v>52</v>
      </c>
      <c r="O138" s="29">
        <v>2</v>
      </c>
      <c r="P138" s="33">
        <v>950</v>
      </c>
      <c r="Q138" s="34"/>
      <c r="R138" s="35" t="str">
        <f t="shared" si="9"/>
        <v/>
      </c>
      <c r="S138" s="1"/>
      <c r="T138" s="1"/>
    </row>
    <row r="139" spans="1:20" ht="28.5" customHeight="1" x14ac:dyDescent="0.4">
      <c r="A139" s="30">
        <v>209</v>
      </c>
      <c r="B139" s="25">
        <v>8</v>
      </c>
      <c r="C139" s="31" t="s">
        <v>135</v>
      </c>
      <c r="D139" s="32" t="s">
        <v>25</v>
      </c>
      <c r="E139" s="29">
        <v>4</v>
      </c>
      <c r="F139" s="33">
        <v>380</v>
      </c>
      <c r="G139" s="34"/>
      <c r="H139" s="41" t="str">
        <f t="shared" si="8"/>
        <v/>
      </c>
      <c r="I139" s="41"/>
      <c r="K139" s="30">
        <v>234</v>
      </c>
      <c r="L139" s="25">
        <v>9</v>
      </c>
      <c r="M139" s="36" t="s">
        <v>283</v>
      </c>
      <c r="N139" s="32" t="s">
        <v>25</v>
      </c>
      <c r="O139" s="29">
        <v>2</v>
      </c>
      <c r="P139" s="33">
        <v>950</v>
      </c>
      <c r="Q139" s="34"/>
      <c r="R139" s="35" t="str">
        <f t="shared" si="9"/>
        <v/>
      </c>
      <c r="S139" s="1"/>
      <c r="T139" s="1"/>
    </row>
    <row r="140" spans="1:20" ht="28.5" customHeight="1" x14ac:dyDescent="0.4">
      <c r="A140" s="30">
        <v>210</v>
      </c>
      <c r="B140" s="25">
        <v>8</v>
      </c>
      <c r="C140" s="31" t="s">
        <v>136</v>
      </c>
      <c r="D140" s="32" t="s">
        <v>25</v>
      </c>
      <c r="E140" s="29">
        <v>4</v>
      </c>
      <c r="F140" s="33">
        <v>380</v>
      </c>
      <c r="G140" s="34"/>
      <c r="H140" s="41" t="str">
        <f t="shared" si="8"/>
        <v/>
      </c>
      <c r="I140" s="41"/>
      <c r="K140" s="30">
        <v>235</v>
      </c>
      <c r="L140" s="25">
        <v>9</v>
      </c>
      <c r="M140" s="36" t="s">
        <v>284</v>
      </c>
      <c r="N140" s="32" t="s">
        <v>25</v>
      </c>
      <c r="O140" s="29">
        <v>2</v>
      </c>
      <c r="P140" s="33">
        <v>650</v>
      </c>
      <c r="Q140" s="34"/>
      <c r="R140" s="35" t="str">
        <f t="shared" si="9"/>
        <v/>
      </c>
      <c r="S140" s="1"/>
      <c r="T140" s="1"/>
    </row>
    <row r="141" spans="1:20" ht="28.5" customHeight="1" x14ac:dyDescent="0.4">
      <c r="A141" s="30">
        <v>211</v>
      </c>
      <c r="B141" s="25">
        <v>8</v>
      </c>
      <c r="C141" s="31" t="s">
        <v>137</v>
      </c>
      <c r="D141" s="32" t="s">
        <v>25</v>
      </c>
      <c r="E141" s="29">
        <v>4</v>
      </c>
      <c r="F141" s="33">
        <v>380</v>
      </c>
      <c r="G141" s="34"/>
      <c r="H141" s="41" t="str">
        <f t="shared" si="8"/>
        <v/>
      </c>
      <c r="I141" s="41"/>
      <c r="K141" s="30">
        <v>236</v>
      </c>
      <c r="L141" s="25">
        <v>9</v>
      </c>
      <c r="M141" s="36" t="s">
        <v>285</v>
      </c>
      <c r="N141" s="32" t="s">
        <v>25</v>
      </c>
      <c r="O141" s="29">
        <v>2</v>
      </c>
      <c r="P141" s="33">
        <v>1200</v>
      </c>
      <c r="Q141" s="34"/>
      <c r="R141" s="35" t="str">
        <f t="shared" si="9"/>
        <v/>
      </c>
      <c r="S141" s="1"/>
      <c r="T141" s="1"/>
    </row>
    <row r="142" spans="1:20" ht="28.5" customHeight="1" x14ac:dyDescent="0.4">
      <c r="A142" s="30">
        <v>212</v>
      </c>
      <c r="B142" s="25">
        <v>8</v>
      </c>
      <c r="C142" s="31" t="s">
        <v>138</v>
      </c>
      <c r="D142" s="32" t="s">
        <v>25</v>
      </c>
      <c r="E142" s="29">
        <v>4</v>
      </c>
      <c r="F142" s="33">
        <v>380</v>
      </c>
      <c r="G142" s="34"/>
      <c r="H142" s="41" t="str">
        <f t="shared" si="8"/>
        <v/>
      </c>
      <c r="I142" s="41"/>
      <c r="K142" s="30">
        <v>237</v>
      </c>
      <c r="L142" s="25">
        <v>9</v>
      </c>
      <c r="M142" s="36" t="s">
        <v>286</v>
      </c>
      <c r="N142" s="32" t="s">
        <v>25</v>
      </c>
      <c r="O142" s="29">
        <v>2</v>
      </c>
      <c r="P142" s="33">
        <v>700</v>
      </c>
      <c r="Q142" s="34"/>
      <c r="R142" s="35" t="str">
        <f t="shared" si="9"/>
        <v/>
      </c>
      <c r="S142" s="1"/>
      <c r="T142" s="1"/>
    </row>
    <row r="143" spans="1:20" ht="28.5" customHeight="1" x14ac:dyDescent="0.4">
      <c r="A143" s="30">
        <v>213</v>
      </c>
      <c r="B143" s="25">
        <v>8</v>
      </c>
      <c r="C143" s="31" t="s">
        <v>139</v>
      </c>
      <c r="D143" s="32" t="s">
        <v>25</v>
      </c>
      <c r="E143" s="29">
        <v>4</v>
      </c>
      <c r="F143" s="33">
        <v>380</v>
      </c>
      <c r="G143" s="34"/>
      <c r="H143" s="41" t="str">
        <f t="shared" si="8"/>
        <v/>
      </c>
      <c r="I143" s="41"/>
      <c r="K143" s="30">
        <v>238</v>
      </c>
      <c r="L143" s="25">
        <v>9</v>
      </c>
      <c r="M143" s="36" t="s">
        <v>287</v>
      </c>
      <c r="N143" s="32" t="s">
        <v>25</v>
      </c>
      <c r="O143" s="29">
        <v>2</v>
      </c>
      <c r="P143" s="33">
        <v>700</v>
      </c>
      <c r="Q143" s="34"/>
      <c r="R143" s="35" t="str">
        <f t="shared" si="9"/>
        <v/>
      </c>
      <c r="S143" s="1"/>
      <c r="T143" s="1"/>
    </row>
    <row r="144" spans="1:20" ht="28.5" customHeight="1" x14ac:dyDescent="0.4">
      <c r="A144" s="30">
        <v>214</v>
      </c>
      <c r="B144" s="25">
        <v>8</v>
      </c>
      <c r="C144" s="31" t="s">
        <v>140</v>
      </c>
      <c r="D144" s="32" t="s">
        <v>25</v>
      </c>
      <c r="E144" s="29">
        <v>4</v>
      </c>
      <c r="F144" s="33">
        <v>380</v>
      </c>
      <c r="G144" s="34"/>
      <c r="H144" s="41" t="str">
        <f t="shared" si="8"/>
        <v/>
      </c>
      <c r="I144" s="41"/>
      <c r="K144" s="30">
        <v>239</v>
      </c>
      <c r="L144" s="25">
        <v>9</v>
      </c>
      <c r="M144" s="36" t="s">
        <v>288</v>
      </c>
      <c r="N144" s="32" t="s">
        <v>25</v>
      </c>
      <c r="O144" s="29">
        <v>2</v>
      </c>
      <c r="P144" s="33">
        <v>800</v>
      </c>
      <c r="Q144" s="34"/>
      <c r="R144" s="35" t="str">
        <f t="shared" si="9"/>
        <v/>
      </c>
      <c r="S144" s="1"/>
      <c r="T144" s="1"/>
    </row>
    <row r="145" spans="1:20" ht="28.5" customHeight="1" x14ac:dyDescent="0.4">
      <c r="A145" s="30">
        <v>215</v>
      </c>
      <c r="B145" s="25">
        <v>8</v>
      </c>
      <c r="C145" s="31" t="s">
        <v>141</v>
      </c>
      <c r="D145" s="32" t="s">
        <v>25</v>
      </c>
      <c r="E145" s="29">
        <v>3</v>
      </c>
      <c r="F145" s="33">
        <v>240</v>
      </c>
      <c r="G145" s="34"/>
      <c r="H145" s="41" t="str">
        <f t="shared" si="8"/>
        <v/>
      </c>
      <c r="I145" s="41"/>
      <c r="K145" s="30">
        <v>240</v>
      </c>
      <c r="L145" s="25">
        <v>9</v>
      </c>
      <c r="M145" s="36" t="s">
        <v>289</v>
      </c>
      <c r="N145" s="32" t="s">
        <v>25</v>
      </c>
      <c r="O145" s="29">
        <v>2</v>
      </c>
      <c r="P145" s="33">
        <v>800</v>
      </c>
      <c r="Q145" s="34"/>
      <c r="R145" s="35" t="str">
        <f t="shared" si="9"/>
        <v/>
      </c>
      <c r="S145" s="1"/>
      <c r="T145" s="1"/>
    </row>
    <row r="146" spans="1:20" ht="28.5" customHeight="1" x14ac:dyDescent="0.4">
      <c r="A146" s="30">
        <v>216</v>
      </c>
      <c r="B146" s="25">
        <v>8</v>
      </c>
      <c r="C146" s="31" t="s">
        <v>142</v>
      </c>
      <c r="D146" s="32" t="s">
        <v>30</v>
      </c>
      <c r="E146" s="29">
        <v>2</v>
      </c>
      <c r="F146" s="33">
        <v>490</v>
      </c>
      <c r="G146" s="34"/>
      <c r="H146" s="41" t="str">
        <f t="shared" si="8"/>
        <v/>
      </c>
      <c r="I146" s="41"/>
      <c r="K146" s="30">
        <v>241</v>
      </c>
      <c r="L146" s="25">
        <v>10</v>
      </c>
      <c r="M146" s="36" t="s">
        <v>290</v>
      </c>
      <c r="N146" s="32" t="s">
        <v>30</v>
      </c>
      <c r="O146" s="29">
        <v>4</v>
      </c>
      <c r="P146" s="33">
        <v>350</v>
      </c>
      <c r="Q146" s="34"/>
      <c r="R146" s="35" t="str">
        <f t="shared" si="9"/>
        <v/>
      </c>
      <c r="S146" s="1"/>
      <c r="T146" s="1"/>
    </row>
    <row r="147" spans="1:20" ht="28.5" customHeight="1" x14ac:dyDescent="0.4">
      <c r="A147" s="30">
        <v>217</v>
      </c>
      <c r="B147" s="25">
        <v>8</v>
      </c>
      <c r="C147" s="31" t="s">
        <v>143</v>
      </c>
      <c r="D147" s="32" t="s">
        <v>30</v>
      </c>
      <c r="E147" s="29">
        <v>4</v>
      </c>
      <c r="F147" s="33">
        <v>500</v>
      </c>
      <c r="G147" s="34"/>
      <c r="H147" s="41" t="str">
        <f t="shared" si="8"/>
        <v/>
      </c>
      <c r="I147" s="41"/>
      <c r="K147" s="30">
        <v>242</v>
      </c>
      <c r="L147" s="25">
        <v>10</v>
      </c>
      <c r="M147" s="36" t="s">
        <v>291</v>
      </c>
      <c r="N147" s="32" t="s">
        <v>30</v>
      </c>
      <c r="O147" s="29">
        <v>4</v>
      </c>
      <c r="P147" s="33">
        <v>350</v>
      </c>
      <c r="Q147" s="34"/>
      <c r="R147" s="35" t="str">
        <f t="shared" si="9"/>
        <v/>
      </c>
      <c r="S147" s="1"/>
      <c r="T147" s="1"/>
    </row>
    <row r="148" spans="1:20" ht="28.5" customHeight="1" x14ac:dyDescent="0.4">
      <c r="A148" s="30">
        <v>218</v>
      </c>
      <c r="B148" s="25">
        <v>8</v>
      </c>
      <c r="C148" s="31" t="s">
        <v>144</v>
      </c>
      <c r="D148" s="32" t="s">
        <v>25</v>
      </c>
      <c r="E148" s="29">
        <v>4</v>
      </c>
      <c r="F148" s="33">
        <v>400</v>
      </c>
      <c r="G148" s="34"/>
      <c r="H148" s="41" t="str">
        <f t="shared" si="8"/>
        <v/>
      </c>
      <c r="I148" s="41"/>
      <c r="K148" s="30">
        <v>243</v>
      </c>
      <c r="L148" s="25">
        <v>10</v>
      </c>
      <c r="M148" s="36" t="s">
        <v>292</v>
      </c>
      <c r="N148" s="32" t="s">
        <v>30</v>
      </c>
      <c r="O148" s="29">
        <v>4</v>
      </c>
      <c r="P148" s="33">
        <v>350</v>
      </c>
      <c r="Q148" s="34"/>
      <c r="R148" s="35" t="str">
        <f t="shared" si="9"/>
        <v/>
      </c>
      <c r="S148" s="1"/>
      <c r="T148" s="1"/>
    </row>
    <row r="149" spans="1:20" ht="28.5" customHeight="1" x14ac:dyDescent="0.4">
      <c r="A149" s="30">
        <v>219</v>
      </c>
      <c r="B149" s="25">
        <v>8</v>
      </c>
      <c r="C149" s="31" t="s">
        <v>145</v>
      </c>
      <c r="D149" s="32" t="s">
        <v>52</v>
      </c>
      <c r="E149" s="29">
        <v>4</v>
      </c>
      <c r="F149" s="33">
        <v>450</v>
      </c>
      <c r="G149" s="34"/>
      <c r="H149" s="41" t="str">
        <f t="shared" si="8"/>
        <v/>
      </c>
      <c r="I149" s="41"/>
      <c r="K149" s="30">
        <v>244</v>
      </c>
      <c r="L149" s="25">
        <v>10</v>
      </c>
      <c r="M149" s="36" t="s">
        <v>293</v>
      </c>
      <c r="N149" s="32" t="s">
        <v>30</v>
      </c>
      <c r="O149" s="29">
        <v>4</v>
      </c>
      <c r="P149" s="33">
        <v>350</v>
      </c>
      <c r="Q149" s="34"/>
      <c r="R149" s="35" t="str">
        <f t="shared" si="9"/>
        <v/>
      </c>
      <c r="S149" s="1"/>
      <c r="T149" s="1"/>
    </row>
    <row r="150" spans="1:20" ht="28.5" customHeight="1" x14ac:dyDescent="0.4">
      <c r="A150" s="30">
        <v>220</v>
      </c>
      <c r="B150" s="25">
        <v>8</v>
      </c>
      <c r="C150" s="31" t="s">
        <v>146</v>
      </c>
      <c r="D150" s="32" t="s">
        <v>25</v>
      </c>
      <c r="E150" s="29">
        <v>4</v>
      </c>
      <c r="F150" s="33">
        <v>400</v>
      </c>
      <c r="G150" s="34"/>
      <c r="H150" s="41" t="str">
        <f t="shared" si="8"/>
        <v/>
      </c>
      <c r="I150" s="41"/>
      <c r="K150" s="30">
        <v>245</v>
      </c>
      <c r="L150" s="25">
        <v>10</v>
      </c>
      <c r="M150" s="36" t="s">
        <v>294</v>
      </c>
      <c r="N150" s="32" t="s">
        <v>52</v>
      </c>
      <c r="O150" s="29">
        <v>4</v>
      </c>
      <c r="P150" s="33">
        <v>350</v>
      </c>
      <c r="Q150" s="34"/>
      <c r="R150" s="35" t="str">
        <f t="shared" si="9"/>
        <v/>
      </c>
      <c r="S150" s="1"/>
      <c r="T150" s="1"/>
    </row>
    <row r="151" spans="1:20" ht="28.5" customHeight="1" x14ac:dyDescent="0.4">
      <c r="A151" s="30">
        <v>221</v>
      </c>
      <c r="B151" s="25">
        <v>9</v>
      </c>
      <c r="C151" s="31" t="s">
        <v>147</v>
      </c>
      <c r="D151" s="32" t="s">
        <v>30</v>
      </c>
      <c r="E151" s="29">
        <v>6</v>
      </c>
      <c r="F151" s="33">
        <v>280</v>
      </c>
      <c r="G151" s="34"/>
      <c r="H151" s="41" t="str">
        <f t="shared" si="8"/>
        <v/>
      </c>
      <c r="I151" s="41"/>
      <c r="K151" s="30">
        <v>246</v>
      </c>
      <c r="L151" s="25">
        <v>10</v>
      </c>
      <c r="M151" s="36" t="s">
        <v>295</v>
      </c>
      <c r="N151" s="32" t="s">
        <v>25</v>
      </c>
      <c r="O151" s="29">
        <v>4</v>
      </c>
      <c r="P151" s="33">
        <v>400</v>
      </c>
      <c r="Q151" s="34"/>
      <c r="R151" s="35" t="str">
        <f t="shared" si="9"/>
        <v/>
      </c>
      <c r="S151" s="1"/>
      <c r="T151" s="1"/>
    </row>
    <row r="152" spans="1:20" ht="28.5" customHeight="1" x14ac:dyDescent="0.4">
      <c r="A152" s="30">
        <v>222</v>
      </c>
      <c r="B152" s="25">
        <v>9</v>
      </c>
      <c r="C152" s="31" t="s">
        <v>148</v>
      </c>
      <c r="D152" s="32" t="s">
        <v>30</v>
      </c>
      <c r="E152" s="29">
        <v>4</v>
      </c>
      <c r="F152" s="33">
        <v>480</v>
      </c>
      <c r="G152" s="34"/>
      <c r="H152" s="41" t="str">
        <f t="shared" si="8"/>
        <v/>
      </c>
      <c r="I152" s="41"/>
      <c r="K152" s="30">
        <v>247</v>
      </c>
      <c r="L152" s="25">
        <v>10</v>
      </c>
      <c r="M152" s="36" t="s">
        <v>296</v>
      </c>
      <c r="N152" s="32" t="s">
        <v>25</v>
      </c>
      <c r="O152" s="29">
        <v>4</v>
      </c>
      <c r="P152" s="33">
        <v>400</v>
      </c>
      <c r="Q152" s="34"/>
      <c r="R152" s="35" t="str">
        <f t="shared" si="9"/>
        <v/>
      </c>
      <c r="S152" s="1"/>
      <c r="T152" s="1"/>
    </row>
    <row r="153" spans="1:20" ht="28.5" customHeight="1" x14ac:dyDescent="0.4">
      <c r="A153" s="30">
        <v>223</v>
      </c>
      <c r="B153" s="25">
        <v>9</v>
      </c>
      <c r="C153" s="31" t="s">
        <v>149</v>
      </c>
      <c r="D153" s="32" t="s">
        <v>30</v>
      </c>
      <c r="E153" s="29">
        <v>2</v>
      </c>
      <c r="F153" s="33">
        <v>600</v>
      </c>
      <c r="G153" s="34"/>
      <c r="H153" s="41" t="str">
        <f t="shared" si="8"/>
        <v/>
      </c>
      <c r="I153" s="41"/>
      <c r="K153" s="30">
        <v>248</v>
      </c>
      <c r="L153" s="25">
        <v>10</v>
      </c>
      <c r="M153" s="36" t="s">
        <v>297</v>
      </c>
      <c r="N153" s="32" t="s">
        <v>30</v>
      </c>
      <c r="O153" s="29">
        <v>4</v>
      </c>
      <c r="P153" s="33">
        <v>400</v>
      </c>
      <c r="Q153" s="34"/>
      <c r="R153" s="35" t="str">
        <f t="shared" si="9"/>
        <v/>
      </c>
      <c r="S153" s="1"/>
      <c r="T153" s="1"/>
    </row>
    <row r="154" spans="1:20" ht="28.5" customHeight="1" x14ac:dyDescent="0.4">
      <c r="A154" s="30">
        <v>224</v>
      </c>
      <c r="B154" s="25">
        <v>9</v>
      </c>
      <c r="C154" s="31" t="s">
        <v>150</v>
      </c>
      <c r="D154" s="32" t="s">
        <v>52</v>
      </c>
      <c r="E154" s="29">
        <v>2</v>
      </c>
      <c r="F154" s="33">
        <v>800</v>
      </c>
      <c r="G154" s="34"/>
      <c r="H154" s="41" t="str">
        <f t="shared" si="8"/>
        <v/>
      </c>
      <c r="I154" s="41"/>
      <c r="K154" s="30">
        <v>249</v>
      </c>
      <c r="L154" s="25">
        <v>10</v>
      </c>
      <c r="M154" s="36" t="s">
        <v>298</v>
      </c>
      <c r="N154" s="32" t="s">
        <v>30</v>
      </c>
      <c r="O154" s="29">
        <v>4</v>
      </c>
      <c r="P154" s="33">
        <v>400</v>
      </c>
      <c r="Q154" s="34"/>
      <c r="R154" s="35" t="str">
        <f t="shared" si="9"/>
        <v/>
      </c>
      <c r="S154" s="1"/>
      <c r="T154" s="1"/>
    </row>
    <row r="155" spans="1:20" ht="28.5" customHeight="1" x14ac:dyDescent="0.4">
      <c r="A155" s="30">
        <v>225</v>
      </c>
      <c r="B155" s="25">
        <v>9</v>
      </c>
      <c r="C155" s="31" t="s">
        <v>151</v>
      </c>
      <c r="D155" s="32" t="s">
        <v>52</v>
      </c>
      <c r="E155" s="29">
        <v>2</v>
      </c>
      <c r="F155" s="33">
        <v>600</v>
      </c>
      <c r="G155" s="34"/>
      <c r="H155" s="41" t="str">
        <f t="shared" si="8"/>
        <v/>
      </c>
      <c r="I155" s="41"/>
      <c r="K155" s="30">
        <v>250</v>
      </c>
      <c r="L155" s="25">
        <v>10</v>
      </c>
      <c r="M155" s="36" t="s">
        <v>299</v>
      </c>
      <c r="N155" s="32" t="s">
        <v>52</v>
      </c>
      <c r="O155" s="29">
        <v>4</v>
      </c>
      <c r="P155" s="33">
        <v>350</v>
      </c>
      <c r="Q155" s="34"/>
      <c r="R155" s="35" t="str">
        <f t="shared" si="9"/>
        <v/>
      </c>
      <c r="S155" s="1"/>
      <c r="T155" s="1"/>
    </row>
    <row r="156" spans="1:20" ht="18.75" customHeight="1" x14ac:dyDescent="0.4">
      <c r="A156" s="30"/>
      <c r="B156" s="1" t="s">
        <v>22</v>
      </c>
      <c r="C156" s="37"/>
      <c r="F156" s="38"/>
      <c r="L156" s="30"/>
      <c r="M156" s="39"/>
      <c r="N156" s="40"/>
      <c r="O156" s="7"/>
      <c r="Q156" s="38"/>
      <c r="R156" s="2"/>
      <c r="S156" s="1"/>
      <c r="T156" s="1"/>
    </row>
    <row r="157" spans="1:20" ht="7.5" customHeight="1" x14ac:dyDescent="0.4"/>
    <row r="158" spans="1:20" ht="18.75" x14ac:dyDescent="0.4">
      <c r="B158" s="3" t="s">
        <v>23</v>
      </c>
      <c r="T158" s="1"/>
    </row>
    <row r="159" spans="1:20" ht="7.5" customHeight="1" x14ac:dyDescent="0.4"/>
    <row r="160" spans="1:20" x14ac:dyDescent="0.4">
      <c r="B160" s="25" t="s">
        <v>16</v>
      </c>
      <c r="C160" s="26" t="s">
        <v>17</v>
      </c>
      <c r="D160" s="27" t="s">
        <v>18</v>
      </c>
      <c r="E160" s="25" t="s">
        <v>19</v>
      </c>
      <c r="F160" s="28" t="s">
        <v>20</v>
      </c>
      <c r="G160" s="25" t="s">
        <v>21</v>
      </c>
      <c r="H160" s="42" t="s">
        <v>11</v>
      </c>
      <c r="I160" s="42"/>
      <c r="K160" s="1"/>
      <c r="L160" s="1"/>
      <c r="M160" s="1"/>
      <c r="N160" s="1"/>
      <c r="P160" s="1"/>
      <c r="R160" s="1"/>
      <c r="S160" s="1"/>
      <c r="T160" s="1"/>
    </row>
    <row r="161" spans="1:20" ht="28.5" customHeight="1" x14ac:dyDescent="0.4">
      <c r="A161" s="30">
        <v>251</v>
      </c>
      <c r="B161" s="25">
        <v>10</v>
      </c>
      <c r="C161" s="31" t="s">
        <v>152</v>
      </c>
      <c r="D161" s="32" t="s">
        <v>30</v>
      </c>
      <c r="E161" s="29">
        <v>4</v>
      </c>
      <c r="F161" s="33">
        <v>350</v>
      </c>
      <c r="G161" s="34"/>
      <c r="H161" s="41" t="str">
        <f>IF(F161*G161=0,"",F161*G161)</f>
        <v/>
      </c>
      <c r="I161" s="41"/>
      <c r="K161" s="1"/>
      <c r="L161" s="1"/>
      <c r="M161" s="1"/>
      <c r="N161" s="1"/>
      <c r="P161" s="1"/>
      <c r="R161" s="1"/>
      <c r="S161" s="1"/>
      <c r="T161" s="1"/>
    </row>
    <row r="162" spans="1:20" ht="28.5" customHeight="1" x14ac:dyDescent="0.4">
      <c r="A162" s="30">
        <v>252</v>
      </c>
      <c r="B162" s="25">
        <v>10</v>
      </c>
      <c r="C162" s="31" t="s">
        <v>153</v>
      </c>
      <c r="D162" s="32" t="s">
        <v>30</v>
      </c>
      <c r="E162" s="29">
        <v>4</v>
      </c>
      <c r="F162" s="33">
        <v>350</v>
      </c>
      <c r="G162" s="34"/>
      <c r="H162" s="41" t="str">
        <f t="shared" ref="H162:H182" si="10">IF(F162*G162=0,"",F162*G162)</f>
        <v/>
      </c>
      <c r="I162" s="41"/>
      <c r="K162" s="1"/>
      <c r="L162" s="1"/>
      <c r="M162" s="1"/>
      <c r="N162" s="1"/>
      <c r="P162" s="1"/>
      <c r="R162" s="1"/>
      <c r="S162" s="1"/>
      <c r="T162" s="1"/>
    </row>
    <row r="163" spans="1:20" ht="28.5" customHeight="1" x14ac:dyDescent="0.4">
      <c r="A163" s="30">
        <v>253</v>
      </c>
      <c r="B163" s="25">
        <v>10</v>
      </c>
      <c r="C163" s="31" t="s">
        <v>154</v>
      </c>
      <c r="D163" s="32" t="s">
        <v>52</v>
      </c>
      <c r="E163" s="29">
        <v>4</v>
      </c>
      <c r="F163" s="33">
        <v>350</v>
      </c>
      <c r="G163" s="34"/>
      <c r="H163" s="41" t="str">
        <f t="shared" si="10"/>
        <v/>
      </c>
      <c r="I163" s="41"/>
      <c r="K163" s="1"/>
      <c r="L163" s="1"/>
      <c r="M163" s="1"/>
      <c r="N163" s="1"/>
      <c r="P163" s="1"/>
      <c r="R163" s="1"/>
      <c r="S163" s="1"/>
      <c r="T163" s="1"/>
    </row>
    <row r="164" spans="1:20" ht="28.5" customHeight="1" x14ac:dyDescent="0.4">
      <c r="A164" s="30">
        <v>254</v>
      </c>
      <c r="B164" s="25">
        <v>10</v>
      </c>
      <c r="C164" s="31" t="s">
        <v>155</v>
      </c>
      <c r="D164" s="32" t="s">
        <v>25</v>
      </c>
      <c r="E164" s="29">
        <v>4</v>
      </c>
      <c r="F164" s="33">
        <v>400</v>
      </c>
      <c r="G164" s="34"/>
      <c r="H164" s="41" t="str">
        <f t="shared" si="10"/>
        <v/>
      </c>
      <c r="I164" s="41"/>
      <c r="K164" s="1"/>
      <c r="L164" s="1"/>
      <c r="M164" s="1"/>
      <c r="N164" s="1"/>
      <c r="P164" s="1"/>
      <c r="R164" s="1"/>
      <c r="S164" s="1"/>
      <c r="T164" s="1"/>
    </row>
    <row r="165" spans="1:20" ht="28.5" customHeight="1" x14ac:dyDescent="0.4">
      <c r="A165" s="30">
        <v>255</v>
      </c>
      <c r="B165" s="25">
        <v>10</v>
      </c>
      <c r="C165" s="31" t="s">
        <v>156</v>
      </c>
      <c r="D165" s="32" t="s">
        <v>25</v>
      </c>
      <c r="E165" s="29">
        <v>4</v>
      </c>
      <c r="F165" s="33">
        <v>400</v>
      </c>
      <c r="G165" s="34"/>
      <c r="H165" s="41" t="str">
        <f t="shared" si="10"/>
        <v/>
      </c>
      <c r="I165" s="41"/>
      <c r="K165" s="1"/>
      <c r="L165" s="1"/>
      <c r="M165" s="1"/>
      <c r="N165" s="1"/>
      <c r="P165" s="1"/>
      <c r="R165" s="1"/>
      <c r="S165" s="1"/>
      <c r="T165" s="1"/>
    </row>
    <row r="166" spans="1:20" ht="28.5" customHeight="1" x14ac:dyDescent="0.4">
      <c r="A166" s="30">
        <v>256</v>
      </c>
      <c r="B166" s="25">
        <v>10</v>
      </c>
      <c r="C166" s="31" t="s">
        <v>157</v>
      </c>
      <c r="D166" s="32" t="s">
        <v>52</v>
      </c>
      <c r="E166" s="29">
        <v>4</v>
      </c>
      <c r="F166" s="33">
        <v>350</v>
      </c>
      <c r="G166" s="34"/>
      <c r="H166" s="41" t="str">
        <f t="shared" si="10"/>
        <v/>
      </c>
      <c r="I166" s="41"/>
      <c r="K166" s="1"/>
      <c r="L166" s="1"/>
      <c r="M166" s="1"/>
      <c r="N166" s="1"/>
      <c r="P166" s="1"/>
      <c r="R166" s="1"/>
      <c r="S166" s="1"/>
      <c r="T166" s="1"/>
    </row>
    <row r="167" spans="1:20" ht="28.5" customHeight="1" x14ac:dyDescent="0.4">
      <c r="A167" s="30">
        <v>257</v>
      </c>
      <c r="B167" s="25">
        <v>10</v>
      </c>
      <c r="C167" s="31" t="s">
        <v>158</v>
      </c>
      <c r="D167" s="32" t="s">
        <v>30</v>
      </c>
      <c r="E167" s="29">
        <v>4</v>
      </c>
      <c r="F167" s="33">
        <v>400</v>
      </c>
      <c r="G167" s="34"/>
      <c r="H167" s="41" t="str">
        <f t="shared" si="10"/>
        <v/>
      </c>
      <c r="I167" s="41"/>
      <c r="K167" s="1"/>
      <c r="L167" s="1"/>
      <c r="M167" s="1"/>
      <c r="N167" s="1"/>
      <c r="P167" s="1"/>
      <c r="R167" s="1"/>
      <c r="S167" s="1"/>
      <c r="T167" s="1"/>
    </row>
    <row r="168" spans="1:20" ht="28.5" customHeight="1" x14ac:dyDescent="0.4">
      <c r="A168" s="30">
        <v>258</v>
      </c>
      <c r="B168" s="25">
        <v>10</v>
      </c>
      <c r="C168" s="31" t="s">
        <v>159</v>
      </c>
      <c r="D168" s="32" t="s">
        <v>30</v>
      </c>
      <c r="E168" s="29">
        <v>4</v>
      </c>
      <c r="F168" s="33">
        <v>400</v>
      </c>
      <c r="G168" s="34"/>
      <c r="H168" s="41" t="str">
        <f t="shared" si="10"/>
        <v/>
      </c>
      <c r="I168" s="41"/>
      <c r="K168" s="1"/>
      <c r="L168" s="1"/>
      <c r="M168" s="1"/>
      <c r="N168" s="1"/>
      <c r="P168" s="1"/>
      <c r="R168" s="1"/>
      <c r="S168" s="1"/>
      <c r="T168" s="1"/>
    </row>
    <row r="169" spans="1:20" ht="28.5" customHeight="1" x14ac:dyDescent="0.4">
      <c r="A169" s="30">
        <v>259</v>
      </c>
      <c r="B169" s="25">
        <v>10</v>
      </c>
      <c r="C169" s="31" t="s">
        <v>160</v>
      </c>
      <c r="D169" s="32" t="s">
        <v>25</v>
      </c>
      <c r="E169" s="29">
        <v>4</v>
      </c>
      <c r="F169" s="33">
        <v>380</v>
      </c>
      <c r="G169" s="34"/>
      <c r="H169" s="41" t="str">
        <f t="shared" si="10"/>
        <v/>
      </c>
      <c r="I169" s="41"/>
      <c r="K169" s="1"/>
      <c r="L169" s="1"/>
      <c r="M169" s="1"/>
      <c r="N169" s="1"/>
      <c r="P169" s="1"/>
      <c r="R169" s="1"/>
      <c r="S169" s="1"/>
      <c r="T169" s="1"/>
    </row>
    <row r="170" spans="1:20" ht="28.5" customHeight="1" x14ac:dyDescent="0.4">
      <c r="A170" s="30">
        <v>260</v>
      </c>
      <c r="B170" s="25">
        <v>10</v>
      </c>
      <c r="C170" s="31" t="s">
        <v>161</v>
      </c>
      <c r="D170" s="32" t="s">
        <v>25</v>
      </c>
      <c r="E170" s="29">
        <v>4</v>
      </c>
      <c r="F170" s="33">
        <v>380</v>
      </c>
      <c r="G170" s="34"/>
      <c r="H170" s="41" t="str">
        <f t="shared" si="10"/>
        <v/>
      </c>
      <c r="I170" s="41"/>
      <c r="K170" s="1"/>
      <c r="L170" s="1"/>
      <c r="M170" s="1"/>
      <c r="N170" s="1"/>
      <c r="P170" s="1"/>
      <c r="R170" s="1"/>
      <c r="S170" s="1"/>
      <c r="T170" s="1"/>
    </row>
    <row r="171" spans="1:20" ht="28.5" customHeight="1" x14ac:dyDescent="0.4">
      <c r="A171" s="30">
        <v>261</v>
      </c>
      <c r="B171" s="25">
        <v>10</v>
      </c>
      <c r="C171" s="31" t="s">
        <v>162</v>
      </c>
      <c r="D171" s="32" t="s">
        <v>25</v>
      </c>
      <c r="E171" s="29">
        <v>4</v>
      </c>
      <c r="F171" s="33">
        <v>380</v>
      </c>
      <c r="G171" s="34"/>
      <c r="H171" s="41" t="str">
        <f t="shared" si="10"/>
        <v/>
      </c>
      <c r="I171" s="41"/>
      <c r="K171" s="1"/>
      <c r="L171" s="1"/>
      <c r="M171" s="1"/>
      <c r="N171" s="1"/>
      <c r="P171" s="1"/>
      <c r="R171" s="1"/>
      <c r="S171" s="1"/>
      <c r="T171" s="1"/>
    </row>
    <row r="172" spans="1:20" ht="28.5" customHeight="1" x14ac:dyDescent="0.4">
      <c r="A172" s="30">
        <v>262</v>
      </c>
      <c r="B172" s="25">
        <v>10</v>
      </c>
      <c r="C172" s="31" t="s">
        <v>163</v>
      </c>
      <c r="D172" s="32" t="s">
        <v>25</v>
      </c>
      <c r="E172" s="29">
        <v>4</v>
      </c>
      <c r="F172" s="33">
        <v>400</v>
      </c>
      <c r="G172" s="34"/>
      <c r="H172" s="41" t="str">
        <f t="shared" si="10"/>
        <v/>
      </c>
      <c r="I172" s="41"/>
      <c r="K172" s="1"/>
      <c r="L172" s="1"/>
      <c r="M172" s="1"/>
      <c r="N172" s="1"/>
      <c r="P172" s="1"/>
      <c r="R172" s="1"/>
      <c r="S172" s="1"/>
      <c r="T172" s="1"/>
    </row>
    <row r="173" spans="1:20" ht="28.5" customHeight="1" x14ac:dyDescent="0.4">
      <c r="A173" s="30">
        <v>263</v>
      </c>
      <c r="B173" s="25">
        <v>10</v>
      </c>
      <c r="C173" s="31" t="s">
        <v>164</v>
      </c>
      <c r="D173" s="32" t="s">
        <v>25</v>
      </c>
      <c r="E173" s="29">
        <v>4</v>
      </c>
      <c r="F173" s="33">
        <v>400</v>
      </c>
      <c r="G173" s="34"/>
      <c r="H173" s="41" t="str">
        <f t="shared" si="10"/>
        <v/>
      </c>
      <c r="I173" s="41"/>
      <c r="K173" s="1"/>
      <c r="L173" s="1"/>
      <c r="M173" s="1"/>
      <c r="N173" s="1"/>
      <c r="P173" s="1"/>
      <c r="R173" s="1"/>
      <c r="S173" s="1"/>
      <c r="T173" s="1"/>
    </row>
    <row r="174" spans="1:20" ht="28.5" customHeight="1" x14ac:dyDescent="0.4">
      <c r="A174" s="30">
        <v>264</v>
      </c>
      <c r="B174" s="25">
        <v>10</v>
      </c>
      <c r="C174" s="31" t="s">
        <v>165</v>
      </c>
      <c r="D174" s="32" t="s">
        <v>52</v>
      </c>
      <c r="E174" s="29">
        <v>4</v>
      </c>
      <c r="F174" s="33">
        <v>190</v>
      </c>
      <c r="G174" s="34"/>
      <c r="H174" s="41" t="str">
        <f t="shared" si="10"/>
        <v/>
      </c>
      <c r="I174" s="41"/>
      <c r="K174" s="1"/>
      <c r="L174" s="1"/>
      <c r="M174" s="1"/>
      <c r="N174" s="1"/>
      <c r="P174" s="1"/>
      <c r="R174" s="1"/>
      <c r="S174" s="1"/>
      <c r="T174" s="1"/>
    </row>
    <row r="175" spans="1:20" ht="28.5" customHeight="1" x14ac:dyDescent="0.4">
      <c r="A175" s="30">
        <v>265</v>
      </c>
      <c r="B175" s="25">
        <v>10</v>
      </c>
      <c r="C175" s="31" t="s">
        <v>166</v>
      </c>
      <c r="D175" s="32" t="s">
        <v>52</v>
      </c>
      <c r="E175" s="29">
        <v>4</v>
      </c>
      <c r="F175" s="33">
        <v>190</v>
      </c>
      <c r="G175" s="34"/>
      <c r="H175" s="41" t="str">
        <f t="shared" si="10"/>
        <v/>
      </c>
      <c r="I175" s="41"/>
      <c r="K175" s="1"/>
      <c r="L175" s="1"/>
      <c r="M175" s="1"/>
      <c r="N175" s="1"/>
      <c r="P175" s="1"/>
      <c r="R175" s="1"/>
      <c r="S175" s="1"/>
      <c r="T175" s="1"/>
    </row>
    <row r="176" spans="1:20" ht="28.5" customHeight="1" x14ac:dyDescent="0.4">
      <c r="A176" s="30">
        <v>266</v>
      </c>
      <c r="B176" s="25">
        <v>10</v>
      </c>
      <c r="C176" s="31" t="s">
        <v>167</v>
      </c>
      <c r="D176" s="32" t="s">
        <v>52</v>
      </c>
      <c r="E176" s="29">
        <v>4</v>
      </c>
      <c r="F176" s="33">
        <v>200</v>
      </c>
      <c r="G176" s="34"/>
      <c r="H176" s="41" t="str">
        <f t="shared" si="10"/>
        <v/>
      </c>
      <c r="I176" s="41"/>
      <c r="K176" s="1"/>
      <c r="L176" s="1"/>
      <c r="M176" s="1"/>
      <c r="N176" s="1"/>
      <c r="P176" s="1"/>
      <c r="R176" s="1"/>
      <c r="S176" s="1"/>
      <c r="T176" s="1"/>
    </row>
    <row r="177" spans="1:20" ht="28.5" customHeight="1" x14ac:dyDescent="0.4">
      <c r="A177" s="30">
        <v>267</v>
      </c>
      <c r="B177" s="25">
        <v>10</v>
      </c>
      <c r="C177" s="31" t="s">
        <v>168</v>
      </c>
      <c r="D177" s="32" t="s">
        <v>30</v>
      </c>
      <c r="E177" s="29">
        <v>4</v>
      </c>
      <c r="F177" s="33">
        <v>190</v>
      </c>
      <c r="G177" s="34"/>
      <c r="H177" s="41" t="str">
        <f t="shared" si="10"/>
        <v/>
      </c>
      <c r="I177" s="41"/>
      <c r="K177" s="1"/>
      <c r="L177" s="1"/>
      <c r="M177" s="1"/>
      <c r="N177" s="1"/>
      <c r="P177" s="1"/>
      <c r="R177" s="1"/>
      <c r="S177" s="1"/>
      <c r="T177" s="1"/>
    </row>
    <row r="178" spans="1:20" ht="28.5" customHeight="1" x14ac:dyDescent="0.4">
      <c r="A178" s="30">
        <v>268</v>
      </c>
      <c r="B178" s="25">
        <v>10</v>
      </c>
      <c r="C178" s="31" t="s">
        <v>169</v>
      </c>
      <c r="D178" s="32" t="s">
        <v>52</v>
      </c>
      <c r="E178" s="29">
        <v>4</v>
      </c>
      <c r="F178" s="33">
        <v>190</v>
      </c>
      <c r="G178" s="34"/>
      <c r="H178" s="41" t="str">
        <f t="shared" si="10"/>
        <v/>
      </c>
      <c r="I178" s="41"/>
      <c r="K178" s="1"/>
      <c r="L178" s="1"/>
      <c r="M178" s="1"/>
      <c r="N178" s="1"/>
      <c r="P178" s="1"/>
      <c r="R178" s="1"/>
      <c r="S178" s="1"/>
      <c r="T178" s="1"/>
    </row>
    <row r="179" spans="1:20" ht="28.5" customHeight="1" x14ac:dyDescent="0.4">
      <c r="A179" s="30">
        <v>269</v>
      </c>
      <c r="B179" s="25">
        <v>10</v>
      </c>
      <c r="C179" s="31" t="s">
        <v>170</v>
      </c>
      <c r="D179" s="32" t="s">
        <v>52</v>
      </c>
      <c r="E179" s="29">
        <v>4</v>
      </c>
      <c r="F179" s="33">
        <v>190</v>
      </c>
      <c r="G179" s="34"/>
      <c r="H179" s="41" t="str">
        <f t="shared" si="10"/>
        <v/>
      </c>
      <c r="I179" s="41"/>
      <c r="K179" s="1"/>
      <c r="L179" s="1"/>
      <c r="M179" s="1"/>
      <c r="N179" s="1"/>
      <c r="P179" s="1"/>
      <c r="R179" s="1"/>
      <c r="S179" s="1"/>
      <c r="T179" s="1"/>
    </row>
    <row r="180" spans="1:20" ht="28.5" customHeight="1" x14ac:dyDescent="0.4">
      <c r="A180" s="30">
        <v>270</v>
      </c>
      <c r="B180" s="25">
        <v>10</v>
      </c>
      <c r="C180" s="31" t="s">
        <v>171</v>
      </c>
      <c r="D180" s="32" t="s">
        <v>52</v>
      </c>
      <c r="E180" s="29">
        <v>4</v>
      </c>
      <c r="F180" s="33">
        <v>190</v>
      </c>
      <c r="G180" s="34"/>
      <c r="H180" s="41" t="str">
        <f t="shared" si="10"/>
        <v/>
      </c>
      <c r="I180" s="41"/>
      <c r="K180" s="1"/>
      <c r="L180" s="1"/>
      <c r="M180" s="1"/>
      <c r="N180" s="1"/>
      <c r="P180" s="1"/>
      <c r="R180" s="1"/>
      <c r="S180" s="1"/>
      <c r="T180" s="1"/>
    </row>
    <row r="181" spans="1:20" ht="28.5" customHeight="1" x14ac:dyDescent="0.4">
      <c r="A181" s="30">
        <v>271</v>
      </c>
      <c r="B181" s="25">
        <v>10</v>
      </c>
      <c r="C181" s="31" t="s">
        <v>172</v>
      </c>
      <c r="D181" s="32" t="s">
        <v>52</v>
      </c>
      <c r="E181" s="29">
        <v>4</v>
      </c>
      <c r="F181" s="33">
        <v>190</v>
      </c>
      <c r="G181" s="34"/>
      <c r="H181" s="41" t="str">
        <f t="shared" si="10"/>
        <v/>
      </c>
      <c r="I181" s="41"/>
      <c r="K181" s="1"/>
      <c r="L181" s="1"/>
      <c r="M181" s="1"/>
      <c r="N181" s="1"/>
      <c r="P181" s="1"/>
      <c r="R181" s="1"/>
      <c r="S181" s="1"/>
      <c r="T181" s="1"/>
    </row>
    <row r="182" spans="1:20" ht="28.5" customHeight="1" x14ac:dyDescent="0.4">
      <c r="A182" s="30">
        <v>272</v>
      </c>
      <c r="B182" s="25">
        <v>10</v>
      </c>
      <c r="C182" s="31" t="s">
        <v>173</v>
      </c>
      <c r="D182" s="32" t="s">
        <v>30</v>
      </c>
      <c r="E182" s="29">
        <v>2</v>
      </c>
      <c r="F182" s="33">
        <v>240</v>
      </c>
      <c r="G182" s="34"/>
      <c r="H182" s="41" t="str">
        <f t="shared" si="10"/>
        <v/>
      </c>
      <c r="I182" s="41"/>
      <c r="K182" s="1"/>
      <c r="L182" s="1"/>
      <c r="M182" s="1"/>
      <c r="N182" s="1"/>
      <c r="P182" s="1"/>
      <c r="R182" s="1"/>
      <c r="S182" s="1"/>
      <c r="T182" s="1"/>
    </row>
    <row r="183" spans="1:20" ht="28.5" customHeight="1" x14ac:dyDescent="0.4"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1"/>
      <c r="N183" s="1"/>
      <c r="P183" s="1"/>
      <c r="R183" s="1"/>
      <c r="S183" s="1"/>
      <c r="T183" s="1"/>
    </row>
    <row r="184" spans="1:20" ht="28.5" customHeight="1" x14ac:dyDescent="0.4"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1"/>
      <c r="N184" s="1"/>
      <c r="P184" s="1"/>
      <c r="R184" s="1"/>
      <c r="S184" s="1"/>
      <c r="T184" s="1"/>
    </row>
    <row r="185" spans="1:20" ht="28.5" customHeight="1" x14ac:dyDescent="0.4"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1"/>
      <c r="N185" s="1"/>
      <c r="P185" s="1"/>
      <c r="R185" s="1"/>
      <c r="S185" s="1"/>
      <c r="T185" s="1"/>
    </row>
    <row r="186" spans="1:20" ht="18.75" customHeight="1" x14ac:dyDescent="0.4">
      <c r="A186" s="30"/>
      <c r="B186" s="1" t="s">
        <v>22</v>
      </c>
      <c r="C186" s="37"/>
      <c r="F186" s="38"/>
      <c r="L186" s="30"/>
      <c r="M186" s="39"/>
      <c r="N186" s="40"/>
      <c r="O186" s="7"/>
      <c r="Q186" s="38"/>
      <c r="R186" s="2"/>
      <c r="S186" s="1"/>
      <c r="T186" s="1"/>
    </row>
    <row r="187" spans="1:20" ht="7.5" customHeight="1" x14ac:dyDescent="0.4"/>
    <row r="188" spans="1:20" ht="18.75" x14ac:dyDescent="0.4">
      <c r="B188" s="3" t="s">
        <v>23</v>
      </c>
      <c r="T188" s="1"/>
    </row>
    <row r="189" spans="1:20" ht="7.5" customHeight="1" x14ac:dyDescent="0.4"/>
    <row r="190" spans="1:20" ht="7.5" customHeight="1" x14ac:dyDescent="0.4"/>
  </sheetData>
  <sheetProtection sheet="1" objects="1" scenarios="1" selectLockedCells="1"/>
  <mergeCells count="165">
    <mergeCell ref="H2:M3"/>
    <mergeCell ref="P2:R2"/>
    <mergeCell ref="Q4:R5"/>
    <mergeCell ref="B5:G5"/>
    <mergeCell ref="H5:O5"/>
    <mergeCell ref="C6:D6"/>
    <mergeCell ref="I6:K6"/>
    <mergeCell ref="Q6:R7"/>
    <mergeCell ref="C7:D7"/>
    <mergeCell ref="E7:G7"/>
    <mergeCell ref="H14:I14"/>
    <mergeCell ref="H15:I15"/>
    <mergeCell ref="H16:I16"/>
    <mergeCell ref="H17:I17"/>
    <mergeCell ref="H18:I18"/>
    <mergeCell ref="H19:I19"/>
    <mergeCell ref="I7:K7"/>
    <mergeCell ref="L7:O7"/>
    <mergeCell ref="H10:I10"/>
    <mergeCell ref="H11:I11"/>
    <mergeCell ref="H12:I12"/>
    <mergeCell ref="H13:I13"/>
    <mergeCell ref="H26:I26"/>
    <mergeCell ref="H27:I27"/>
    <mergeCell ref="H28:I28"/>
    <mergeCell ref="H29:I29"/>
    <mergeCell ref="H30:I30"/>
    <mergeCell ref="H31:I31"/>
    <mergeCell ref="H20:I20"/>
    <mergeCell ref="H21:I21"/>
    <mergeCell ref="H22:I22"/>
    <mergeCell ref="H23:I23"/>
    <mergeCell ref="H24:I24"/>
    <mergeCell ref="H25:I25"/>
    <mergeCell ref="H42:I42"/>
    <mergeCell ref="H43:I43"/>
    <mergeCell ref="H44:I44"/>
    <mergeCell ref="H45:I45"/>
    <mergeCell ref="H46:I46"/>
    <mergeCell ref="H47:I47"/>
    <mergeCell ref="H32:I32"/>
    <mergeCell ref="H33:I33"/>
    <mergeCell ref="H34:I34"/>
    <mergeCell ref="H35:I35"/>
    <mergeCell ref="H40:I40"/>
    <mergeCell ref="H41:I41"/>
    <mergeCell ref="H54:I54"/>
    <mergeCell ref="H55:I55"/>
    <mergeCell ref="H56:I56"/>
    <mergeCell ref="H57:I57"/>
    <mergeCell ref="H58:I58"/>
    <mergeCell ref="H59:I59"/>
    <mergeCell ref="H48:I48"/>
    <mergeCell ref="H49:I49"/>
    <mergeCell ref="H50:I50"/>
    <mergeCell ref="H51:I51"/>
    <mergeCell ref="H52:I52"/>
    <mergeCell ref="H53:I53"/>
    <mergeCell ref="H70:I70"/>
    <mergeCell ref="H71:I71"/>
    <mergeCell ref="H72:I72"/>
    <mergeCell ref="H73:I73"/>
    <mergeCell ref="H74:I74"/>
    <mergeCell ref="H75:I75"/>
    <mergeCell ref="H60:I60"/>
    <mergeCell ref="H61:I61"/>
    <mergeCell ref="H62:I62"/>
    <mergeCell ref="H63:I63"/>
    <mergeCell ref="H64:I64"/>
    <mergeCell ref="H65:I65"/>
    <mergeCell ref="H82:I82"/>
    <mergeCell ref="H83:I83"/>
    <mergeCell ref="H84:I84"/>
    <mergeCell ref="H85:I85"/>
    <mergeCell ref="H86:I86"/>
    <mergeCell ref="H87:I87"/>
    <mergeCell ref="H76:I76"/>
    <mergeCell ref="H77:I77"/>
    <mergeCell ref="H78:I78"/>
    <mergeCell ref="H79:I79"/>
    <mergeCell ref="H80:I80"/>
    <mergeCell ref="H81:I81"/>
    <mergeCell ref="H94:I94"/>
    <mergeCell ref="H95:I95"/>
    <mergeCell ref="H100:I100"/>
    <mergeCell ref="H101:I101"/>
    <mergeCell ref="H102:I102"/>
    <mergeCell ref="H103:I103"/>
    <mergeCell ref="H88:I88"/>
    <mergeCell ref="H89:I89"/>
    <mergeCell ref="H90:I90"/>
    <mergeCell ref="H91:I91"/>
    <mergeCell ref="H92:I92"/>
    <mergeCell ref="H93:I93"/>
    <mergeCell ref="H110:I110"/>
    <mergeCell ref="H111:I111"/>
    <mergeCell ref="H112:I112"/>
    <mergeCell ref="H113:I113"/>
    <mergeCell ref="H114:I114"/>
    <mergeCell ref="H115:I115"/>
    <mergeCell ref="H104:I104"/>
    <mergeCell ref="H105:I105"/>
    <mergeCell ref="H106:I106"/>
    <mergeCell ref="H107:I107"/>
    <mergeCell ref="H108:I108"/>
    <mergeCell ref="H109:I109"/>
    <mergeCell ref="H122:I122"/>
    <mergeCell ref="H123:I123"/>
    <mergeCell ref="H124:I124"/>
    <mergeCell ref="H125:I125"/>
    <mergeCell ref="H130:I130"/>
    <mergeCell ref="H131:I131"/>
    <mergeCell ref="H116:I116"/>
    <mergeCell ref="H117:I117"/>
    <mergeCell ref="H118:I118"/>
    <mergeCell ref="H119:I119"/>
    <mergeCell ref="H120:I120"/>
    <mergeCell ref="H121:I121"/>
    <mergeCell ref="H138:I138"/>
    <mergeCell ref="H139:I139"/>
    <mergeCell ref="H140:I140"/>
    <mergeCell ref="H141:I141"/>
    <mergeCell ref="H142:I142"/>
    <mergeCell ref="H143:I143"/>
    <mergeCell ref="H132:I132"/>
    <mergeCell ref="H133:I133"/>
    <mergeCell ref="H134:I134"/>
    <mergeCell ref="H135:I135"/>
    <mergeCell ref="H136:I136"/>
    <mergeCell ref="H137:I137"/>
    <mergeCell ref="H150:I150"/>
    <mergeCell ref="H151:I151"/>
    <mergeCell ref="H152:I152"/>
    <mergeCell ref="H153:I153"/>
    <mergeCell ref="H154:I154"/>
    <mergeCell ref="H155:I155"/>
    <mergeCell ref="H144:I144"/>
    <mergeCell ref="H145:I145"/>
    <mergeCell ref="H146:I146"/>
    <mergeCell ref="H147:I147"/>
    <mergeCell ref="H148:I148"/>
    <mergeCell ref="H149:I149"/>
    <mergeCell ref="H166:I166"/>
    <mergeCell ref="H167:I167"/>
    <mergeCell ref="H168:I168"/>
    <mergeCell ref="H169:I169"/>
    <mergeCell ref="H170:I170"/>
    <mergeCell ref="H171:I171"/>
    <mergeCell ref="H160:I160"/>
    <mergeCell ref="H161:I161"/>
    <mergeCell ref="H162:I162"/>
    <mergeCell ref="H163:I163"/>
    <mergeCell ref="H164:I164"/>
    <mergeCell ref="H165:I165"/>
    <mergeCell ref="H178:I178"/>
    <mergeCell ref="H179:I179"/>
    <mergeCell ref="H180:I180"/>
    <mergeCell ref="H181:I181"/>
    <mergeCell ref="H182:I182"/>
    <mergeCell ref="H172:I172"/>
    <mergeCell ref="H173:I173"/>
    <mergeCell ref="H174:I174"/>
    <mergeCell ref="H175:I175"/>
    <mergeCell ref="H176:I176"/>
    <mergeCell ref="H177:I177"/>
  </mergeCells>
  <phoneticPr fontId="2"/>
  <conditionalFormatting sqref="B11:G39 B41:G69 B71:G99 B101:G129 B131:G159 B161:G182 B186:G189">
    <cfRule type="expression" dxfId="18" priority="17">
      <formula>$D11="×"</formula>
    </cfRule>
  </conditionalFormatting>
  <conditionalFormatting sqref="P37:T39 P67:T69 P97:T99 P127:T129 P157:T159 P187:T189">
    <cfRule type="expression" dxfId="17" priority="16">
      <formula>$R37="×"</formula>
    </cfRule>
  </conditionalFormatting>
  <conditionalFormatting sqref="M36:R36">
    <cfRule type="expression" dxfId="16" priority="18">
      <formula>$O36="×"</formula>
    </cfRule>
  </conditionalFormatting>
  <conditionalFormatting sqref="L11:P35">
    <cfRule type="expression" dxfId="15" priority="19">
      <formula>$N11="×"</formula>
    </cfRule>
  </conditionalFormatting>
  <conditionalFormatting sqref="M66:R66">
    <cfRule type="expression" dxfId="14" priority="14">
      <formula>$O66="×"</formula>
    </cfRule>
  </conditionalFormatting>
  <conditionalFormatting sqref="L41:P65">
    <cfRule type="expression" dxfId="13" priority="15">
      <formula>$N41="×"</formula>
    </cfRule>
  </conditionalFormatting>
  <conditionalFormatting sqref="M96:R96">
    <cfRule type="expression" dxfId="12" priority="12">
      <formula>$O96="×"</formula>
    </cfRule>
  </conditionalFormatting>
  <conditionalFormatting sqref="L71:P95">
    <cfRule type="expression" dxfId="11" priority="13">
      <formula>$N71="×"</formula>
    </cfRule>
  </conditionalFormatting>
  <conditionalFormatting sqref="M126:R126">
    <cfRule type="expression" dxfId="10" priority="10">
      <formula>$O126="×"</formula>
    </cfRule>
  </conditionalFormatting>
  <conditionalFormatting sqref="L101:P125">
    <cfRule type="expression" dxfId="9" priority="11">
      <formula>$N101="×"</formula>
    </cfRule>
  </conditionalFormatting>
  <conditionalFormatting sqref="M156:R156">
    <cfRule type="expression" dxfId="8" priority="8">
      <formula>$O156="×"</formula>
    </cfRule>
  </conditionalFormatting>
  <conditionalFormatting sqref="L131:P155">
    <cfRule type="expression" dxfId="7" priority="9">
      <formula>$N131="×"</formula>
    </cfRule>
  </conditionalFormatting>
  <conditionalFormatting sqref="M186:R186">
    <cfRule type="expression" dxfId="6" priority="7">
      <formula>$O186="×"</formula>
    </cfRule>
  </conditionalFormatting>
  <conditionalFormatting sqref="Q11:Q35">
    <cfRule type="expression" dxfId="5" priority="6">
      <formula>$D11="×"</formula>
    </cfRule>
  </conditionalFormatting>
  <conditionalFormatting sqref="Q41:Q65">
    <cfRule type="expression" dxfId="4" priority="5">
      <formula>$D41="×"</formula>
    </cfRule>
  </conditionalFormatting>
  <conditionalFormatting sqref="Q71:Q95">
    <cfRule type="expression" dxfId="3" priority="4">
      <formula>$D71="×"</formula>
    </cfRule>
  </conditionalFormatting>
  <conditionalFormatting sqref="Q101:Q125">
    <cfRule type="expression" dxfId="2" priority="3">
      <formula>$D101="×"</formula>
    </cfRule>
  </conditionalFormatting>
  <conditionalFormatting sqref="Q131:Q155">
    <cfRule type="expression" dxfId="1" priority="2">
      <formula>$D131="×"</formula>
    </cfRule>
  </conditionalFormatting>
  <conditionalFormatting sqref="P6:R7">
    <cfRule type="expression" dxfId="0" priority="1">
      <formula>$Q$6&lt;70000</formula>
    </cfRule>
  </conditionalFormatting>
  <printOptions horizontalCentered="1" verticalCentered="1"/>
  <pageMargins left="0.23622047244094491" right="0.23622047244094491" top="0.39370078740157483" bottom="0.55118110236220474" header="0.31496062992125984" footer="0.31496062992125984"/>
  <pageSetup paperSize="9" scale="71" orientation="portrait" r:id="rId1"/>
  <rowBreaks count="6" manualBreakCount="6">
    <brk id="39" max="18" man="1"/>
    <brk id="69" max="18" man="1"/>
    <brk id="99" max="18" man="1"/>
    <brk id="129" max="18" man="1"/>
    <brk id="159" max="18" man="1"/>
    <brk id="18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発注書 (HP用)</vt:lpstr>
      <vt:lpstr>'発注書 (HP用)'!Print_Area</vt:lpstr>
      <vt:lpstr>'発注書 (HP用)'!Print_Titles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carnac10</dc:creator>
  <cp:lastModifiedBy>carnac10</cp:lastModifiedBy>
  <dcterms:created xsi:type="dcterms:W3CDTF">2025-07-04T06:43:08Z</dcterms:created>
  <dcterms:modified xsi:type="dcterms:W3CDTF">2025-07-04T07:01:59Z</dcterms:modified>
</cp:coreProperties>
</file>